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5" windowWidth="11280" windowHeight="6870" tabRatio="599"/>
  </bookViews>
  <sheets>
    <sheet name="Bienes-Obra" sheetId="11" r:id="rId1"/>
    <sheet name="cotizacion" sheetId="12" r:id="rId2"/>
  </sheets>
  <calcPr calcId="145621"/>
</workbook>
</file>

<file path=xl/calcChain.xml><?xml version="1.0" encoding="utf-8"?>
<calcChain xmlns="http://schemas.openxmlformats.org/spreadsheetml/2006/main">
  <c r="N52" i="11" l="1"/>
  <c r="N56" i="11"/>
  <c r="N26" i="11"/>
</calcChain>
</file>

<file path=xl/sharedStrings.xml><?xml version="1.0" encoding="utf-8"?>
<sst xmlns="http://schemas.openxmlformats.org/spreadsheetml/2006/main" count="566" uniqueCount="231">
  <si>
    <t>DD/MM/AA</t>
  </si>
  <si>
    <t>Etapa Bases</t>
  </si>
  <si>
    <t>REAL</t>
  </si>
  <si>
    <t>Fecha de Actualización:</t>
  </si>
  <si>
    <t>DATOS FINALES DEL CONTRATO</t>
  </si>
  <si>
    <t>Clave Institucional</t>
  </si>
  <si>
    <t xml:space="preserve">Costo Final </t>
  </si>
  <si>
    <t>PROGRAMA DE CONTRATACIONES (FECHAS ESTIMADAS / REALES)</t>
  </si>
  <si>
    <t xml:space="preserve">Descripción </t>
  </si>
  <si>
    <t>Método de Compra</t>
  </si>
  <si>
    <t>Etapa de Evaluación de Ofertas</t>
  </si>
  <si>
    <t>Etapa de Contratación</t>
  </si>
  <si>
    <t>TOTAL ( X CADA CATEGORÍA)</t>
  </si>
  <si>
    <t>Estimada</t>
  </si>
  <si>
    <t>Fecha de emisión:</t>
  </si>
  <si>
    <t>UNIDAD RESPONSABLE DE PREPARACIÓN Y SEGUIMIENTO DE PLAN DE CONTRATACIONES</t>
  </si>
  <si>
    <t>Relación con el POA</t>
  </si>
  <si>
    <t>Nombre Adjudicatario (s)</t>
  </si>
  <si>
    <t>Contrato (s) #</t>
  </si>
  <si>
    <t>Costo Estimado</t>
  </si>
  <si>
    <t>Nombre contrato 1</t>
  </si>
  <si>
    <t>correlativo del POA</t>
  </si>
  <si>
    <t>Correlativo de este contrato</t>
  </si>
  <si>
    <t>Fecha de Aprobación:</t>
  </si>
  <si>
    <t>Fecha de Registro ONCAE:</t>
  </si>
  <si>
    <t>Fecha de Actualización ONCAE:</t>
  </si>
  <si>
    <t>INICIO</t>
  </si>
  <si>
    <t>FIN</t>
  </si>
  <si>
    <t>LPN</t>
  </si>
  <si>
    <t>CD</t>
  </si>
  <si>
    <t>TRIMESTRE I</t>
  </si>
  <si>
    <t>TRIMESTRE II</t>
  </si>
  <si>
    <t>TRIMESTRE III</t>
  </si>
  <si>
    <t>TRIMESTRE IV</t>
  </si>
  <si>
    <t>BIENES</t>
  </si>
  <si>
    <t>SERVICIOS</t>
  </si>
  <si>
    <t>Energia Electrica</t>
  </si>
  <si>
    <t>Agua</t>
  </si>
  <si>
    <t xml:space="preserve">Servicios Telefónicos     </t>
  </si>
  <si>
    <t xml:space="preserve">Arrendamiento de Edificios   </t>
  </si>
  <si>
    <t>Arrendamiento de Garajes</t>
  </si>
  <si>
    <t>3C</t>
  </si>
  <si>
    <t>Productos Medicinales y Farmacéuticos</t>
  </si>
  <si>
    <t>2C</t>
  </si>
  <si>
    <t>Alimentos para Personas</t>
  </si>
  <si>
    <t>Prendas de Vestir y Calzado</t>
  </si>
  <si>
    <t>Suscripciones en Diarios y Revistas</t>
  </si>
  <si>
    <t>Compra de Libros e Impresos</t>
  </si>
  <si>
    <t xml:space="preserve">Combustible y Lubricantes </t>
  </si>
  <si>
    <t>3C, 2C,CD</t>
  </si>
  <si>
    <t>Instalaciones Edificio</t>
  </si>
  <si>
    <t>Mantenimiento Equipo Transporte</t>
  </si>
  <si>
    <t>Mantenimiento Equipo de Computo</t>
  </si>
  <si>
    <t>Mantenimiento Equipo de Comunicación</t>
  </si>
  <si>
    <t>Mantenimiento Diversos Equipos</t>
  </si>
  <si>
    <t>Transporte de correspondencia</t>
  </si>
  <si>
    <t>Transportes Diversos</t>
  </si>
  <si>
    <t>Comisiones y Gastos por Serv. Bancarios</t>
  </si>
  <si>
    <t>Publicidad y Propaganda</t>
  </si>
  <si>
    <t>Viáticos y Gastos de Viaje  en el Paìs</t>
  </si>
  <si>
    <t>Viáticos y Gastos de Viaje  en el Exterior</t>
  </si>
  <si>
    <t>Servicios de Ceremonial y Protocolo</t>
  </si>
  <si>
    <t>Actuaciones Deportivas y Culturales</t>
  </si>
  <si>
    <t>Especies timbradas y Valores</t>
  </si>
  <si>
    <t>Llantas y neumaticos</t>
  </si>
  <si>
    <t>Repuestos y accesorios</t>
  </si>
  <si>
    <t>TOTAL BIENES</t>
  </si>
  <si>
    <t>Otros Servicios Basicos</t>
  </si>
  <si>
    <t>Mantenimiento Mobiliario y Equi. Oficina</t>
  </si>
  <si>
    <t>Impresión y encuadernacion</t>
  </si>
  <si>
    <t>01,02 Y 03</t>
  </si>
  <si>
    <t>2C/CD</t>
  </si>
  <si>
    <t>2C/3C</t>
  </si>
  <si>
    <t>Primas de Seguro</t>
  </si>
  <si>
    <t>Elementos de Limpieza</t>
  </si>
  <si>
    <t>Becas capacitacion en el pais</t>
  </si>
  <si>
    <t>Becas capacitacion en el exterior</t>
  </si>
  <si>
    <t>Transferencia a IHADFA y CONJUVE</t>
  </si>
  <si>
    <t>Transferencia Organismos Internacionales</t>
  </si>
  <si>
    <r>
      <t>Categoría(s):  BIENES / OBRA CIVIL / SERVICIOS DISTINTOS DE SERV. CONSULTORIA) (</t>
    </r>
    <r>
      <rPr>
        <b/>
        <sz val="12"/>
        <color indexed="10"/>
        <rFont val="Arial"/>
        <family val="2"/>
      </rPr>
      <t xml:space="preserve"> listar por categoría por separado</t>
    </r>
    <r>
      <rPr>
        <b/>
        <sz val="12"/>
        <color indexed="12"/>
        <rFont val="Arial"/>
        <family val="2"/>
      </rPr>
      <t>)</t>
    </r>
  </si>
  <si>
    <t>LPI, LPN, LP, CD</t>
  </si>
  <si>
    <t>GERENCIA ADMINISTRATIVA</t>
  </si>
  <si>
    <t>COMISION NACIONAL DE BANCOS Y SEGUROS</t>
  </si>
  <si>
    <t>FONDOS NACIONALES</t>
  </si>
  <si>
    <t>TOTAL SERVICIOS</t>
  </si>
  <si>
    <t>MARIA TERESA JEREZ GERENTE ADMINISTRATIVO CNBS</t>
  </si>
  <si>
    <t>Servicio de Correo</t>
  </si>
  <si>
    <t>Servicios de Capacitación</t>
  </si>
  <si>
    <t>Servicios Técnicos de Profesionales</t>
  </si>
  <si>
    <t>Gastos Judiciales</t>
  </si>
  <si>
    <t>Diversos productos de cuero y caucho</t>
  </si>
  <si>
    <t>Diversos Materiales Químicos y Conexos</t>
  </si>
  <si>
    <t>Productos Metálicos</t>
  </si>
  <si>
    <t>Productos Minerales no metálicos</t>
  </si>
  <si>
    <t>Transferencia a Inst. Privadas sin fines de lucro</t>
  </si>
  <si>
    <t xml:space="preserve">3C </t>
  </si>
  <si>
    <t>PLAN DE ADQUISICIONES Y CONTRATACIONES (PAC) 2013</t>
  </si>
  <si>
    <t>4.500,000.00</t>
  </si>
  <si>
    <t>12.500,000.00</t>
  </si>
  <si>
    <t>4.256,220.00</t>
  </si>
  <si>
    <t>2.000,000.00</t>
  </si>
  <si>
    <t>10.000,000.00</t>
  </si>
  <si>
    <t>6.000,000.00</t>
  </si>
  <si>
    <t>2.388,180.00</t>
  </si>
  <si>
    <t>1.029,000.00</t>
  </si>
  <si>
    <t>1.000,000.00</t>
  </si>
  <si>
    <t>55.748,678.00</t>
  </si>
  <si>
    <t xml:space="preserve">3C y LP </t>
  </si>
  <si>
    <t xml:space="preserve">LPN </t>
  </si>
  <si>
    <t>CNBS-B-08/2013</t>
  </si>
  <si>
    <t>Acondicionamiento fisico y remodelacion oficinas CNBS</t>
  </si>
  <si>
    <t>CNBS-S-001/2013</t>
  </si>
  <si>
    <t>PLAN DE ADQUISICIONES Y CONTRATACIONES (PAC) 2015</t>
  </si>
  <si>
    <t>Adquisición de Material Medico Quirurgico</t>
  </si>
  <si>
    <t>002-2015</t>
  </si>
  <si>
    <t>26 de Enero de 2015</t>
  </si>
  <si>
    <t>27 de Enero de 2015</t>
  </si>
  <si>
    <t>LP</t>
  </si>
  <si>
    <t>OBRAS</t>
  </si>
  <si>
    <t>Proyecto Remodelacion Clinica Regional de la Ceiba, IHSS</t>
  </si>
  <si>
    <t>15 de Enero de 2015</t>
  </si>
  <si>
    <t>21 de Enero de 2015</t>
  </si>
  <si>
    <t>Contratacion de Servicios de Transporte de Bienes y Suministros a Nivel Nacional para el Instituto Hondureño de Seguridad Social IHSS</t>
  </si>
  <si>
    <t>007-2015</t>
  </si>
  <si>
    <t>Real</t>
  </si>
  <si>
    <t>09 de Marzo de 2015</t>
  </si>
  <si>
    <t>10 de Marzo de 2015</t>
  </si>
  <si>
    <t>17 de Marzo de 2015</t>
  </si>
  <si>
    <t>Estimado</t>
  </si>
  <si>
    <t>Contratacion de Servicios de transporte para empleados del Hospital General de Especialidades y Regional del Instituto Hondureño de Seguridad Scial IHSS</t>
  </si>
  <si>
    <t>003-2015</t>
  </si>
  <si>
    <t>28 de Enero de 2015</t>
  </si>
  <si>
    <t>31 de Marzo de 2015</t>
  </si>
  <si>
    <t>Adquisicion de UPS para el Centro de Datos del Ihss</t>
  </si>
  <si>
    <t>09 de Febrero de 2015</t>
  </si>
  <si>
    <t>20 de Marzo de 2015</t>
  </si>
  <si>
    <t>24 de Marzo de 2015</t>
  </si>
  <si>
    <t>13 de Abril de 2015</t>
  </si>
  <si>
    <t>14 de Abril de 2015</t>
  </si>
  <si>
    <t>Suministros e Instalacion de 10 aires Acondicionados para el Hospital Regional del Norte</t>
  </si>
  <si>
    <t>018-2015</t>
  </si>
  <si>
    <t>25 de Febrero de 2015</t>
  </si>
  <si>
    <t>07 de Abril de 2015</t>
  </si>
  <si>
    <t>15 de Abril de 2015</t>
  </si>
  <si>
    <t>28 de Abril de 2015</t>
  </si>
  <si>
    <t>29 de Abril de 2015</t>
  </si>
  <si>
    <t>Contratacion de Servicios de Recoleccion, Transporte, entrega de Correspondencia y paquetes a Nivel Nacional para el Instittuto Hondureño de Seguridad Social IHSS</t>
  </si>
  <si>
    <t>005-2015</t>
  </si>
  <si>
    <t>16 de Febrero de 2015</t>
  </si>
  <si>
    <t>27 de Marzo de 2015</t>
  </si>
  <si>
    <t>LPN UNOPS</t>
  </si>
  <si>
    <t>001-2015</t>
  </si>
  <si>
    <t>23 de Febrero de 2015</t>
  </si>
  <si>
    <t>10 de Abril de 2015</t>
  </si>
  <si>
    <t>21 de Abril de 2015</t>
  </si>
  <si>
    <t>30 de Abril de 2015</t>
  </si>
  <si>
    <t>Adqisicion de Papeleria Impresa y no Impresa y Especial para el IHSS</t>
  </si>
  <si>
    <t>019-2015</t>
  </si>
  <si>
    <t>04 de Marzo de 2015</t>
  </si>
  <si>
    <t>17 de Abril de 2015</t>
  </si>
  <si>
    <t>14 de Mayo de 2015</t>
  </si>
  <si>
    <t>15 de Mayo de 2015</t>
  </si>
  <si>
    <t xml:space="preserve">Adquisicion de Seguro de Vida Colectivo para los Empleados del IHSS </t>
  </si>
  <si>
    <t>020-2015</t>
  </si>
  <si>
    <t>16 de Marzo de 2015</t>
  </si>
  <si>
    <t>04 de Mayo de 2015</t>
  </si>
  <si>
    <t>11 de Mayo de 2015</t>
  </si>
  <si>
    <t>25 de Mayo de 2015</t>
  </si>
  <si>
    <t>26 de Mayo de 2015</t>
  </si>
  <si>
    <t>Adquisicion de Material y Utiles de Oficina para el IHSS</t>
  </si>
  <si>
    <t>Compra por Catalago Electronico</t>
  </si>
  <si>
    <t>021-2015</t>
  </si>
  <si>
    <t>23 de Marzo de 2015</t>
  </si>
  <si>
    <t>08 de Mayo de 2015</t>
  </si>
  <si>
    <t>12 de Mayo de 2015</t>
  </si>
  <si>
    <t>20 de Mayo de 2015</t>
  </si>
  <si>
    <t>01 de Junio de 2015</t>
  </si>
  <si>
    <t>03 de Junio de 2015</t>
  </si>
  <si>
    <t>Adquisicion de Servicios de Transporte de Datos e Internet para la Red Nacional de Comunicación de IHSS</t>
  </si>
  <si>
    <t>004-2015</t>
  </si>
  <si>
    <t>06 de Abril de 2015</t>
  </si>
  <si>
    <t>19 de Mayo de 2015</t>
  </si>
  <si>
    <t>08 de Junio de 2015</t>
  </si>
  <si>
    <t>09 de Junio de 2015</t>
  </si>
  <si>
    <t>Contratacion de Servicios de Alimentacion para los Hospitales del IHSS</t>
  </si>
  <si>
    <t>022-2015</t>
  </si>
  <si>
    <t>17 de Agosto de 2015</t>
  </si>
  <si>
    <t>28 de Septiembre de 2015</t>
  </si>
  <si>
    <t>29 de Septiembre de 2015</t>
  </si>
  <si>
    <t>06 de Octubre de 2015</t>
  </si>
  <si>
    <t>23 de Octubre de 2015</t>
  </si>
  <si>
    <t>Contratacion de Servicios de Limpieza, Higienizacion, Fumigacion de plagas y Desinfeccion de Instalaciones Administrativas y Hospitalarias del IHSS</t>
  </si>
  <si>
    <t>023-2015</t>
  </si>
  <si>
    <t>24 de Agosto de 2015</t>
  </si>
  <si>
    <t>05 de Octubre de 2015</t>
  </si>
  <si>
    <t>14 de Octubre de 2015</t>
  </si>
  <si>
    <t>29 de Octubre de 2015</t>
  </si>
  <si>
    <t>Adquisicion de Seguro de Vehiculos Propiedad del Instituto Hondureño de Seguridad Social IHSS</t>
  </si>
  <si>
    <t>024-2015</t>
  </si>
  <si>
    <t>26 de Agosto de 2015</t>
  </si>
  <si>
    <t>07 de Octubre de 2015</t>
  </si>
  <si>
    <t>15 de Octubre de 2015</t>
  </si>
  <si>
    <t>025-2015</t>
  </si>
  <si>
    <t>Contratacion de Servicios de Hemodialisis y Dialisis Peritoneal para el IHSS</t>
  </si>
  <si>
    <t xml:space="preserve">02 de Febrero de 2015 </t>
  </si>
  <si>
    <t>16 de Abril de 2015</t>
  </si>
  <si>
    <t>Adquisicion de Medicamento para el Instituto Hondureño de Seguridad Social IHSS</t>
  </si>
  <si>
    <t>026-2015</t>
  </si>
  <si>
    <t>18 de Mayo de 2015</t>
  </si>
  <si>
    <t>29 de Mayo de 2015</t>
  </si>
  <si>
    <t>15 de Junio de 2015</t>
  </si>
  <si>
    <t>17 de Junio de 2015</t>
  </si>
  <si>
    <t>Servicio Comodato para los Laboratorios Centrales para el IHSS</t>
  </si>
  <si>
    <t>027-2015</t>
  </si>
  <si>
    <t>05 de Junio de 2015</t>
  </si>
  <si>
    <t>16 de Junio de 2015</t>
  </si>
  <si>
    <t>Suministros de Oxigeno</t>
  </si>
  <si>
    <t>028-2015</t>
  </si>
  <si>
    <t>08 de Abril de 2015</t>
  </si>
  <si>
    <t>04 de Junio de 2015</t>
  </si>
  <si>
    <t>18 de Junio de 2015</t>
  </si>
  <si>
    <t>22 de Junio de 2015</t>
  </si>
  <si>
    <t>TOTAL OBRAS</t>
  </si>
  <si>
    <t>Servicios Subrogados Nivel I, II y III</t>
  </si>
  <si>
    <t>006-2015</t>
  </si>
  <si>
    <t>06 de Febrero de 2015</t>
  </si>
  <si>
    <t>18 de Marzo de 2015</t>
  </si>
  <si>
    <t>27 de Abril de 2015</t>
  </si>
  <si>
    <t>11 de Febrero de 2015</t>
  </si>
  <si>
    <t>Mario Antonio Lopez Mendez, Gerente Administrativo IHSS</t>
  </si>
  <si>
    <t>INSTITUTO HONDUREÑO DE SEGURIDAD SOCIAL (IHSS)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</si>
</sst>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L.&quot;\ * #,##0.00_ ;_ &quot;L.&quot;\ * \-#,##0.00_ ;_ &quot;L.&quot;\ * &quot;-&quot;??_ ;_ @_ "/>
    <numFmt numFmtId="164" formatCode="_(&quot;$&quot;* #,##0.00_);_(&quot;$&quot;* \(#,##0.00\);_(&quot;$&quot;* &quot;-&quot;??_);_(@_)"/>
    <numFmt numFmtId="165" formatCode="&quot;L&quot;#,##0.00"/>
    <numFmt numFmtId="166" formatCode="&quot;L.&quot;\ #,##0.00"/>
    <numFmt numFmtId="167" formatCode="[$L.-480A]\ #,##0.00"/>
    <numFmt numFmtId="168" formatCode="_(* #,##0.00_);_(* \(#,##0.00\);_(* &quot;-&quot;??_);_(@_)"/>
  </numFmts>
  <fonts count="3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sz val="11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66FF"/>
      <name val="Arial"/>
      <family val="2"/>
    </font>
    <font>
      <sz val="11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168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2" xfId="0" applyFont="1" applyBorder="1"/>
    <xf numFmtId="0" fontId="0" fillId="0" borderId="3" xfId="0" applyBorder="1"/>
    <xf numFmtId="0" fontId="8" fillId="0" borderId="4" xfId="0" applyFont="1" applyBorder="1"/>
    <xf numFmtId="0" fontId="0" fillId="0" borderId="5" xfId="0" applyBorder="1"/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0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9" fillId="5" borderId="13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21" fillId="6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167" fontId="20" fillId="5" borderId="1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167" fontId="0" fillId="0" borderId="1" xfId="0" applyNumberFormat="1" applyFont="1" applyFill="1" applyBorder="1"/>
    <xf numFmtId="167" fontId="20" fillId="0" borderId="1" xfId="0" applyNumberFormat="1" applyFont="1" applyFill="1" applyBorder="1" applyAlignment="1">
      <alignment horizontal="right" vertical="center"/>
    </xf>
    <xf numFmtId="167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wrapText="1"/>
    </xf>
    <xf numFmtId="166" fontId="7" fillId="0" borderId="0" xfId="0" applyNumberFormat="1" applyFont="1" applyBorder="1" applyAlignment="1">
      <alignment horizontal="center" vertical="center"/>
    </xf>
    <xf numFmtId="0" fontId="0" fillId="0" borderId="13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1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6" fillId="0" borderId="6" xfId="0" applyFont="1" applyBorder="1"/>
    <xf numFmtId="165" fontId="3" fillId="0" borderId="1" xfId="1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 vertical="center" wrapText="1"/>
    </xf>
    <xf numFmtId="1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17" fontId="16" fillId="5" borderId="1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17" fontId="16" fillId="0" borderId="13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/>
    <xf numFmtId="14" fontId="3" fillId="0" borderId="9" xfId="0" applyNumberFormat="1" applyFont="1" applyBorder="1" applyAlignment="1"/>
    <xf numFmtId="167" fontId="20" fillId="0" borderId="13" xfId="0" applyNumberFormat="1" applyFont="1" applyFill="1" applyBorder="1" applyAlignment="1">
      <alignment horizontal="right" vertical="center"/>
    </xf>
    <xf numFmtId="17" fontId="16" fillId="0" borderId="13" xfId="0" applyNumberFormat="1" applyFont="1" applyBorder="1"/>
    <xf numFmtId="0" fontId="0" fillId="0" borderId="0" xfId="0" applyFill="1"/>
    <xf numFmtId="0" fontId="21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6" fontId="7" fillId="0" borderId="1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/>
    </xf>
    <xf numFmtId="164" fontId="22" fillId="0" borderId="0" xfId="1" applyFont="1" applyFill="1" applyBorder="1" applyAlignment="1">
      <alignment vertical="center"/>
    </xf>
    <xf numFmtId="0" fontId="22" fillId="0" borderId="0" xfId="0" applyFont="1"/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2" fillId="0" borderId="19" xfId="0" applyFont="1" applyBorder="1" applyAlignment="1">
      <alignment wrapText="1"/>
    </xf>
    <xf numFmtId="0" fontId="2" fillId="0" borderId="19" xfId="0" applyFont="1" applyBorder="1" applyAlignment="1"/>
    <xf numFmtId="0" fontId="0" fillId="0" borderId="18" xfId="0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9" xfId="0" applyBorder="1"/>
    <xf numFmtId="0" fontId="16" fillId="0" borderId="18" xfId="0" applyFont="1" applyBorder="1"/>
    <xf numFmtId="164" fontId="1" fillId="0" borderId="19" xfId="1" applyFont="1" applyFill="1" applyBorder="1" applyAlignment="1">
      <alignment vertical="center"/>
    </xf>
    <xf numFmtId="164" fontId="22" fillId="0" borderId="19" xfId="1" applyFont="1" applyFill="1" applyBorder="1" applyAlignment="1">
      <alignment vertical="center"/>
    </xf>
    <xf numFmtId="0" fontId="22" fillId="0" borderId="19" xfId="0" applyFont="1" applyBorder="1"/>
    <xf numFmtId="0" fontId="22" fillId="0" borderId="19" xfId="0" applyFont="1" applyFill="1" applyBorder="1"/>
    <xf numFmtId="0" fontId="16" fillId="0" borderId="18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9" xfId="0" applyBorder="1"/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3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0" fontId="8" fillId="0" borderId="30" xfId="0" applyFont="1" applyBorder="1"/>
    <xf numFmtId="0" fontId="3" fillId="0" borderId="37" xfId="0" applyFont="1" applyBorder="1" applyAlignment="1"/>
    <xf numFmtId="0" fontId="8" fillId="0" borderId="31" xfId="0" applyFont="1" applyBorder="1"/>
    <xf numFmtId="0" fontId="3" fillId="0" borderId="38" xfId="0" applyFont="1" applyBorder="1" applyAlignment="1"/>
    <xf numFmtId="0" fontId="25" fillId="0" borderId="1" xfId="0" applyFont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17" fontId="28" fillId="0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167" fontId="28" fillId="0" borderId="1" xfId="0" applyNumberFormat="1" applyFont="1" applyFill="1" applyBorder="1"/>
    <xf numFmtId="0" fontId="29" fillId="4" borderId="23" xfId="0" applyFont="1" applyFill="1" applyBorder="1" applyAlignment="1">
      <alignment horizontal="center" vertical="center" wrapText="1"/>
    </xf>
    <xf numFmtId="17" fontId="30" fillId="0" borderId="1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44" fontId="28" fillId="0" borderId="1" xfId="3" applyNumberFormat="1" applyFont="1" applyBorder="1" applyAlignment="1">
      <alignment horizontal="right" vertical="center" wrapText="1"/>
    </xf>
    <xf numFmtId="17" fontId="28" fillId="0" borderId="14" xfId="0" applyNumberFormat="1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17" fontId="28" fillId="0" borderId="14" xfId="0" applyNumberFormat="1" applyFont="1" applyFill="1" applyBorder="1" applyAlignment="1">
      <alignment horizontal="center" vertical="center" wrapText="1"/>
    </xf>
    <xf numFmtId="17" fontId="28" fillId="0" borderId="13" xfId="0" applyNumberFormat="1" applyFont="1" applyFill="1" applyBorder="1" applyAlignment="1">
      <alignment horizontal="center" vertical="center" wrapText="1"/>
    </xf>
    <xf numFmtId="167" fontId="28" fillId="0" borderId="13" xfId="0" applyNumberFormat="1" applyFont="1" applyFill="1" applyBorder="1"/>
    <xf numFmtId="0" fontId="28" fillId="0" borderId="35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wrapText="1"/>
    </xf>
    <xf numFmtId="0" fontId="29" fillId="0" borderId="1" xfId="0" applyFont="1" applyBorder="1" applyAlignment="1">
      <alignment horizontal="center" vertical="center"/>
    </xf>
    <xf numFmtId="0" fontId="28" fillId="0" borderId="13" xfId="0" applyFont="1" applyBorder="1" applyAlignment="1">
      <alignment wrapText="1"/>
    </xf>
    <xf numFmtId="0" fontId="28" fillId="0" borderId="13" xfId="0" applyFont="1" applyBorder="1" applyAlignment="1">
      <alignment horizontal="center" wrapText="1"/>
    </xf>
    <xf numFmtId="0" fontId="28" fillId="0" borderId="1" xfId="0" applyFont="1" applyBorder="1"/>
    <xf numFmtId="0" fontId="28" fillId="0" borderId="13" xfId="0" applyFont="1" applyBorder="1"/>
    <xf numFmtId="0" fontId="28" fillId="0" borderId="36" xfId="0" applyFont="1" applyBorder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17" fontId="28" fillId="5" borderId="13" xfId="0" applyNumberFormat="1" applyFont="1" applyFill="1" applyBorder="1" applyAlignment="1">
      <alignment horizontal="center" vertical="center" wrapText="1"/>
    </xf>
    <xf numFmtId="167" fontId="28" fillId="5" borderId="13" xfId="0" applyNumberFormat="1" applyFont="1" applyFill="1" applyBorder="1" applyAlignment="1">
      <alignment horizontal="center" vertical="center" wrapText="1"/>
    </xf>
    <xf numFmtId="0" fontId="28" fillId="5" borderId="36" xfId="0" applyFont="1" applyFill="1" applyBorder="1" applyAlignment="1">
      <alignment horizontal="center" vertical="center" wrapText="1"/>
    </xf>
    <xf numFmtId="14" fontId="28" fillId="4" borderId="1" xfId="0" applyNumberFormat="1" applyFont="1" applyFill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Fill="1" applyBorder="1" applyAlignment="1">
      <alignment horizontal="right" vertical="center"/>
    </xf>
    <xf numFmtId="14" fontId="29" fillId="0" borderId="23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20" xfId="0" applyFont="1" applyFill="1" applyBorder="1" applyAlignment="1">
      <alignment horizontal="left" wrapText="1"/>
    </xf>
    <xf numFmtId="0" fontId="29" fillId="5" borderId="22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17" fontId="28" fillId="5" borderId="1" xfId="0" applyNumberFormat="1" applyFont="1" applyFill="1" applyBorder="1" applyAlignment="1">
      <alignment horizontal="center" vertical="center" wrapText="1"/>
    </xf>
    <xf numFmtId="14" fontId="29" fillId="5" borderId="1" xfId="0" applyNumberFormat="1" applyFont="1" applyFill="1" applyBorder="1" applyAlignment="1">
      <alignment horizontal="center" vertical="center"/>
    </xf>
    <xf numFmtId="167" fontId="28" fillId="5" borderId="1" xfId="0" applyNumberFormat="1" applyFont="1" applyFill="1" applyBorder="1" applyAlignment="1">
      <alignment horizontal="right" vertical="center"/>
    </xf>
    <xf numFmtId="14" fontId="29" fillId="5" borderId="2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" fontId="25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right" vertical="center"/>
    </xf>
    <xf numFmtId="14" fontId="12" fillId="0" borderId="23" xfId="0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 wrapText="1"/>
    </xf>
    <xf numFmtId="165" fontId="23" fillId="0" borderId="23" xfId="1" applyNumberFormat="1" applyFont="1" applyBorder="1" applyAlignment="1">
      <alignment horizontal="center" vertical="center" wrapText="1"/>
    </xf>
    <xf numFmtId="165" fontId="25" fillId="0" borderId="1" xfId="1" applyNumberFormat="1" applyFont="1" applyBorder="1" applyAlignment="1">
      <alignment horizontal="center" vertical="center"/>
    </xf>
    <xf numFmtId="165" fontId="31" fillId="0" borderId="23" xfId="1" applyNumberFormat="1" applyFont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wrapText="1"/>
    </xf>
    <xf numFmtId="0" fontId="22" fillId="0" borderId="32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8" fillId="6" borderId="2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6" borderId="20" xfId="0" applyFont="1" applyFill="1" applyBorder="1" applyAlignment="1">
      <alignment vertical="center" wrapText="1"/>
    </xf>
    <xf numFmtId="0" fontId="28" fillId="6" borderId="21" xfId="0" applyFont="1" applyFill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/>
    </xf>
    <xf numFmtId="0" fontId="17" fillId="0" borderId="1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9" fillId="4" borderId="34" xfId="0" applyFont="1" applyFill="1" applyBorder="1" applyAlignment="1">
      <alignment horizontal="center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</cellXfs>
  <cellStyles count="6">
    <cellStyle name="Millares 2" xfId="3"/>
    <cellStyle name="Moneda" xfId="1" builtinId="4"/>
    <cellStyle name="Moneda 2" xfId="5"/>
    <cellStyle name="Moneda 3" xf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abSelected="1" view="pageLayout" zoomScale="70" zoomScalePageLayoutView="70" workbookViewId="0">
      <selection activeCell="B56" sqref="B56"/>
    </sheetView>
  </sheetViews>
  <sheetFormatPr baseColWidth="10" defaultColWidth="9.140625" defaultRowHeight="12.75" x14ac:dyDescent="0.2"/>
  <cols>
    <col min="1" max="1" width="4.85546875" customWidth="1"/>
    <col min="2" max="2" width="26.42578125" style="1" customWidth="1"/>
    <col min="3" max="3" width="14.5703125" style="1" customWidth="1"/>
    <col min="4" max="5" width="12.7109375" style="1" customWidth="1"/>
    <col min="6" max="6" width="12.7109375" customWidth="1"/>
    <col min="7" max="7" width="13.7109375" customWidth="1"/>
    <col min="8" max="8" width="14.5703125" customWidth="1"/>
    <col min="9" max="9" width="12.7109375" customWidth="1"/>
    <col min="10" max="10" width="14.7109375" customWidth="1"/>
    <col min="11" max="11" width="12.42578125" customWidth="1"/>
    <col min="12" max="12" width="12.7109375" customWidth="1"/>
    <col min="13" max="13" width="10.7109375" customWidth="1"/>
    <col min="14" max="14" width="19.42578125" customWidth="1"/>
    <col min="15" max="15" width="12.5703125" customWidth="1"/>
    <col min="16" max="19" width="12.7109375" customWidth="1"/>
    <col min="20" max="20" width="11.7109375" customWidth="1"/>
    <col min="21" max="21" width="10.85546875" customWidth="1"/>
  </cols>
  <sheetData>
    <row r="1" spans="1:21" s="1" customFormat="1" ht="18" x14ac:dyDescent="0.25">
      <c r="A1" s="88"/>
      <c r="B1" s="222" t="s">
        <v>230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P1" s="89"/>
    </row>
    <row r="2" spans="1:21" ht="15.75" customHeight="1" x14ac:dyDescent="0.25">
      <c r="A2" s="90"/>
      <c r="B2" s="225" t="s">
        <v>83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7"/>
      <c r="P2" s="91"/>
      <c r="Q2" s="9"/>
      <c r="R2" s="9"/>
      <c r="S2" s="9"/>
      <c r="T2" s="9"/>
    </row>
    <row r="3" spans="1:21" ht="15.75" customHeight="1" x14ac:dyDescent="0.25">
      <c r="A3" s="90"/>
      <c r="B3" s="225" t="s">
        <v>112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92"/>
      <c r="Q3" s="9"/>
      <c r="R3" s="9"/>
      <c r="S3" s="9"/>
      <c r="T3" s="9"/>
    </row>
    <row r="4" spans="1:21" s="9" customFormat="1" ht="15.75" customHeight="1" x14ac:dyDescent="0.2">
      <c r="A4" s="93"/>
      <c r="B4" s="23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  <c r="P4" s="94"/>
      <c r="Q4" s="15"/>
      <c r="R4" s="15"/>
      <c r="S4" s="15"/>
      <c r="T4" s="15"/>
      <c r="U4" s="15"/>
    </row>
    <row r="5" spans="1:21" ht="8.25" customHeight="1" x14ac:dyDescent="0.2">
      <c r="A5" s="90"/>
      <c r="B5" s="111"/>
      <c r="C5" s="95"/>
      <c r="D5" s="95"/>
      <c r="E5" s="95"/>
      <c r="F5" s="3"/>
      <c r="G5" s="96"/>
      <c r="H5" s="96"/>
      <c r="I5" s="96"/>
      <c r="J5" s="3"/>
      <c r="K5" s="3"/>
      <c r="L5" s="3"/>
      <c r="M5" s="3"/>
      <c r="N5" s="3"/>
      <c r="O5" s="97"/>
      <c r="P5" s="97"/>
      <c r="Q5" s="2"/>
      <c r="R5" s="2"/>
      <c r="S5" s="2"/>
      <c r="T5" s="4"/>
    </row>
    <row r="6" spans="1:21" ht="22.5" customHeight="1" x14ac:dyDescent="0.2">
      <c r="A6" s="98"/>
      <c r="B6" s="246" t="s">
        <v>79</v>
      </c>
      <c r="C6" s="247"/>
      <c r="D6" s="247"/>
      <c r="E6" s="247"/>
      <c r="F6" s="228" t="s">
        <v>7</v>
      </c>
      <c r="G6" s="228"/>
      <c r="H6" s="228"/>
      <c r="I6" s="228"/>
      <c r="J6" s="228"/>
      <c r="K6" s="228"/>
      <c r="L6" s="228"/>
      <c r="M6" s="228"/>
      <c r="N6" s="228"/>
      <c r="O6" s="229"/>
      <c r="P6" s="97"/>
    </row>
    <row r="7" spans="1:21" ht="76.5" customHeight="1" x14ac:dyDescent="0.2">
      <c r="A7" s="98"/>
      <c r="B7" s="246"/>
      <c r="C7" s="247"/>
      <c r="D7" s="247"/>
      <c r="E7" s="247"/>
      <c r="F7" s="228" t="s">
        <v>1</v>
      </c>
      <c r="G7" s="228"/>
      <c r="H7" s="231" t="s">
        <v>10</v>
      </c>
      <c r="I7" s="231"/>
      <c r="J7" s="228" t="s">
        <v>11</v>
      </c>
      <c r="K7" s="228"/>
      <c r="L7" s="231" t="s">
        <v>4</v>
      </c>
      <c r="M7" s="231"/>
      <c r="N7" s="231"/>
      <c r="O7" s="232"/>
      <c r="P7" s="97"/>
    </row>
    <row r="8" spans="1:21" ht="52.5" customHeight="1" x14ac:dyDescent="0.2">
      <c r="A8" s="98"/>
      <c r="B8" s="239" t="s">
        <v>8</v>
      </c>
      <c r="C8" s="230" t="s">
        <v>9</v>
      </c>
      <c r="D8" s="230" t="s">
        <v>16</v>
      </c>
      <c r="E8" s="230" t="s">
        <v>5</v>
      </c>
      <c r="F8" s="230" t="s">
        <v>26</v>
      </c>
      <c r="G8" s="230" t="s">
        <v>27</v>
      </c>
      <c r="H8" s="230" t="s">
        <v>26</v>
      </c>
      <c r="I8" s="230" t="s">
        <v>27</v>
      </c>
      <c r="J8" s="230" t="s">
        <v>26</v>
      </c>
      <c r="K8" s="230" t="s">
        <v>27</v>
      </c>
      <c r="L8" s="230" t="s">
        <v>17</v>
      </c>
      <c r="M8" s="230" t="s">
        <v>18</v>
      </c>
      <c r="N8" s="230" t="s">
        <v>19</v>
      </c>
      <c r="O8" s="245" t="s">
        <v>6</v>
      </c>
      <c r="P8" s="97"/>
    </row>
    <row r="9" spans="1:21" x14ac:dyDescent="0.2">
      <c r="A9" s="98"/>
      <c r="B9" s="239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45"/>
      <c r="P9" s="97"/>
    </row>
    <row r="10" spans="1:21" ht="29.25" customHeight="1" x14ac:dyDescent="0.2">
      <c r="A10" s="98"/>
      <c r="B10" s="239" t="s">
        <v>20</v>
      </c>
      <c r="C10" s="230" t="s">
        <v>80</v>
      </c>
      <c r="D10" s="230" t="s">
        <v>21</v>
      </c>
      <c r="E10" s="240" t="s">
        <v>22</v>
      </c>
      <c r="F10" s="118" t="s">
        <v>13</v>
      </c>
      <c r="G10" s="118" t="s">
        <v>13</v>
      </c>
      <c r="H10" s="118" t="s">
        <v>13</v>
      </c>
      <c r="I10" s="118" t="s">
        <v>13</v>
      </c>
      <c r="J10" s="118" t="s">
        <v>13</v>
      </c>
      <c r="K10" s="118" t="s">
        <v>13</v>
      </c>
      <c r="L10" s="248" t="s">
        <v>2</v>
      </c>
      <c r="M10" s="248" t="s">
        <v>2</v>
      </c>
      <c r="N10" s="240"/>
      <c r="O10" s="244"/>
      <c r="P10" s="97"/>
    </row>
    <row r="11" spans="1:21" ht="32.25" customHeight="1" x14ac:dyDescent="0.2">
      <c r="A11" s="98"/>
      <c r="B11" s="239"/>
      <c r="C11" s="230"/>
      <c r="D11" s="230"/>
      <c r="E11" s="240"/>
      <c r="F11" s="119" t="s">
        <v>2</v>
      </c>
      <c r="G11" s="120" t="s">
        <v>2</v>
      </c>
      <c r="H11" s="120" t="s">
        <v>2</v>
      </c>
      <c r="I11" s="120" t="s">
        <v>2</v>
      </c>
      <c r="J11" s="120" t="s">
        <v>2</v>
      </c>
      <c r="K11" s="120" t="s">
        <v>2</v>
      </c>
      <c r="L11" s="248"/>
      <c r="M11" s="248"/>
      <c r="N11" s="240"/>
      <c r="O11" s="244"/>
      <c r="P11" s="99"/>
      <c r="Q11" s="12"/>
    </row>
    <row r="12" spans="1:21" ht="17.25" customHeight="1" x14ac:dyDescent="0.2">
      <c r="A12" s="98"/>
      <c r="B12" s="121" t="s">
        <v>34</v>
      </c>
      <c r="C12" s="122"/>
      <c r="D12" s="122"/>
      <c r="E12" s="123"/>
      <c r="F12" s="124"/>
      <c r="G12" s="124"/>
      <c r="H12" s="124"/>
      <c r="I12" s="124"/>
      <c r="J12" s="124"/>
      <c r="K12" s="124"/>
      <c r="L12" s="125"/>
      <c r="M12" s="125"/>
      <c r="N12" s="126"/>
      <c r="O12" s="127"/>
      <c r="P12" s="99"/>
      <c r="Q12" s="12"/>
    </row>
    <row r="13" spans="1:21" s="87" customFormat="1" ht="42.75" x14ac:dyDescent="0.2">
      <c r="A13" s="195">
        <v>1</v>
      </c>
      <c r="B13" s="209" t="s">
        <v>133</v>
      </c>
      <c r="C13" s="211" t="s">
        <v>28</v>
      </c>
      <c r="D13" s="201"/>
      <c r="E13" s="203" t="s">
        <v>114</v>
      </c>
      <c r="F13" s="128" t="s">
        <v>134</v>
      </c>
      <c r="G13" s="128" t="s">
        <v>135</v>
      </c>
      <c r="H13" s="128" t="s">
        <v>136</v>
      </c>
      <c r="I13" s="128" t="s">
        <v>132</v>
      </c>
      <c r="J13" s="128" t="s">
        <v>137</v>
      </c>
      <c r="K13" s="128" t="s">
        <v>138</v>
      </c>
      <c r="L13" s="129"/>
      <c r="M13" s="129"/>
      <c r="N13" s="130">
        <v>1800000</v>
      </c>
      <c r="O13" s="131"/>
      <c r="P13" s="100"/>
      <c r="Q13" s="86"/>
    </row>
    <row r="14" spans="1:21" s="87" customFormat="1" ht="29.25" customHeight="1" x14ac:dyDescent="0.2">
      <c r="A14" s="196"/>
      <c r="B14" s="210"/>
      <c r="C14" s="212"/>
      <c r="D14" s="202"/>
      <c r="E14" s="204"/>
      <c r="F14" s="132" t="s">
        <v>124</v>
      </c>
      <c r="G14" s="132" t="s">
        <v>124</v>
      </c>
      <c r="H14" s="132" t="s">
        <v>124</v>
      </c>
      <c r="I14" s="132" t="s">
        <v>124</v>
      </c>
      <c r="J14" s="132" t="s">
        <v>124</v>
      </c>
      <c r="K14" s="132" t="s">
        <v>124</v>
      </c>
      <c r="L14" s="132" t="s">
        <v>124</v>
      </c>
      <c r="M14" s="132" t="s">
        <v>124</v>
      </c>
      <c r="N14" s="130"/>
      <c r="O14" s="133"/>
      <c r="P14" s="101"/>
    </row>
    <row r="15" spans="1:21" s="87" customFormat="1" ht="42.75" x14ac:dyDescent="0.2">
      <c r="A15" s="195">
        <v>2</v>
      </c>
      <c r="B15" s="209" t="s">
        <v>139</v>
      </c>
      <c r="C15" s="211" t="s">
        <v>28</v>
      </c>
      <c r="D15" s="201"/>
      <c r="E15" s="203" t="s">
        <v>140</v>
      </c>
      <c r="F15" s="128" t="s">
        <v>141</v>
      </c>
      <c r="G15" s="128" t="s">
        <v>141</v>
      </c>
      <c r="H15" s="128" t="s">
        <v>142</v>
      </c>
      <c r="I15" s="128" t="s">
        <v>143</v>
      </c>
      <c r="J15" s="128" t="s">
        <v>144</v>
      </c>
      <c r="K15" s="128" t="s">
        <v>145</v>
      </c>
      <c r="L15" s="129"/>
      <c r="M15" s="129"/>
      <c r="N15" s="130">
        <v>600000</v>
      </c>
      <c r="O15" s="131"/>
      <c r="P15" s="100"/>
      <c r="Q15" s="86"/>
    </row>
    <row r="16" spans="1:21" s="87" customFormat="1" ht="29.25" customHeight="1" x14ac:dyDescent="0.2">
      <c r="A16" s="196"/>
      <c r="B16" s="210"/>
      <c r="C16" s="212"/>
      <c r="D16" s="202"/>
      <c r="E16" s="204"/>
      <c r="F16" s="132" t="s">
        <v>124</v>
      </c>
      <c r="G16" s="132" t="s">
        <v>124</v>
      </c>
      <c r="H16" s="132" t="s">
        <v>124</v>
      </c>
      <c r="I16" s="132" t="s">
        <v>124</v>
      </c>
      <c r="J16" s="132" t="s">
        <v>124</v>
      </c>
      <c r="K16" s="132" t="s">
        <v>124</v>
      </c>
      <c r="L16" s="132" t="s">
        <v>124</v>
      </c>
      <c r="M16" s="132" t="s">
        <v>124</v>
      </c>
      <c r="N16" s="130"/>
      <c r="O16" s="133"/>
      <c r="P16" s="101"/>
    </row>
    <row r="17" spans="1:17" s="87" customFormat="1" ht="42.75" x14ac:dyDescent="0.2">
      <c r="A17" s="195">
        <v>3</v>
      </c>
      <c r="B17" s="209" t="s">
        <v>113</v>
      </c>
      <c r="C17" s="211" t="s">
        <v>150</v>
      </c>
      <c r="D17" s="201"/>
      <c r="E17" s="203" t="s">
        <v>151</v>
      </c>
      <c r="F17" s="128" t="s">
        <v>152</v>
      </c>
      <c r="G17" s="128" t="s">
        <v>153</v>
      </c>
      <c r="H17" s="128" t="s">
        <v>138</v>
      </c>
      <c r="I17" s="128" t="s">
        <v>154</v>
      </c>
      <c r="J17" s="128" t="s">
        <v>145</v>
      </c>
      <c r="K17" s="128" t="s">
        <v>155</v>
      </c>
      <c r="L17" s="129"/>
      <c r="M17" s="129"/>
      <c r="N17" s="134">
        <v>156000000</v>
      </c>
      <c r="O17" s="131"/>
      <c r="P17" s="100"/>
      <c r="Q17" s="86"/>
    </row>
    <row r="18" spans="1:17" s="87" customFormat="1" ht="45" customHeight="1" x14ac:dyDescent="0.2">
      <c r="A18" s="196"/>
      <c r="B18" s="210"/>
      <c r="C18" s="212"/>
      <c r="D18" s="202"/>
      <c r="E18" s="204"/>
      <c r="F18" s="132" t="s">
        <v>124</v>
      </c>
      <c r="G18" s="132" t="s">
        <v>124</v>
      </c>
      <c r="H18" s="132" t="s">
        <v>124</v>
      </c>
      <c r="I18" s="132" t="s">
        <v>124</v>
      </c>
      <c r="J18" s="132" t="s">
        <v>124</v>
      </c>
      <c r="K18" s="132" t="s">
        <v>124</v>
      </c>
      <c r="L18" s="132" t="s">
        <v>124</v>
      </c>
      <c r="M18" s="132" t="s">
        <v>124</v>
      </c>
      <c r="N18" s="130"/>
      <c r="O18" s="133"/>
      <c r="P18" s="101"/>
    </row>
    <row r="19" spans="1:17" s="87" customFormat="1" ht="28.5" x14ac:dyDescent="0.2">
      <c r="A19" s="195">
        <v>4</v>
      </c>
      <c r="B19" s="209" t="s">
        <v>156</v>
      </c>
      <c r="C19" s="211" t="s">
        <v>28</v>
      </c>
      <c r="D19" s="201"/>
      <c r="E19" s="203" t="s">
        <v>157</v>
      </c>
      <c r="F19" s="128" t="s">
        <v>158</v>
      </c>
      <c r="G19" s="128" t="s">
        <v>159</v>
      </c>
      <c r="H19" s="128" t="s">
        <v>154</v>
      </c>
      <c r="I19" s="128" t="s">
        <v>145</v>
      </c>
      <c r="J19" s="128" t="s">
        <v>160</v>
      </c>
      <c r="K19" s="128" t="s">
        <v>161</v>
      </c>
      <c r="L19" s="129"/>
      <c r="M19" s="129"/>
      <c r="N19" s="134">
        <v>21600000</v>
      </c>
      <c r="O19" s="131"/>
      <c r="P19" s="100"/>
      <c r="Q19" s="86"/>
    </row>
    <row r="20" spans="1:17" s="87" customFormat="1" ht="29.25" customHeight="1" x14ac:dyDescent="0.2">
      <c r="A20" s="196"/>
      <c r="B20" s="210"/>
      <c r="C20" s="212"/>
      <c r="D20" s="202"/>
      <c r="E20" s="204"/>
      <c r="F20" s="132" t="s">
        <v>124</v>
      </c>
      <c r="G20" s="132" t="s">
        <v>124</v>
      </c>
      <c r="H20" s="132" t="s">
        <v>124</v>
      </c>
      <c r="I20" s="132" t="s">
        <v>124</v>
      </c>
      <c r="J20" s="132" t="s">
        <v>124</v>
      </c>
      <c r="K20" s="132" t="s">
        <v>124</v>
      </c>
      <c r="L20" s="132" t="s">
        <v>124</v>
      </c>
      <c r="M20" s="132" t="s">
        <v>124</v>
      </c>
      <c r="N20" s="130"/>
      <c r="O20" s="133"/>
      <c r="P20" s="101"/>
    </row>
    <row r="21" spans="1:17" s="87" customFormat="1" ht="27" customHeight="1" x14ac:dyDescent="0.2">
      <c r="A21" s="195">
        <v>5</v>
      </c>
      <c r="B21" s="209" t="s">
        <v>169</v>
      </c>
      <c r="C21" s="199" t="s">
        <v>170</v>
      </c>
      <c r="D21" s="201"/>
      <c r="E21" s="203" t="s">
        <v>171</v>
      </c>
      <c r="F21" s="128" t="s">
        <v>172</v>
      </c>
      <c r="G21" s="128" t="s">
        <v>173</v>
      </c>
      <c r="H21" s="128" t="s">
        <v>174</v>
      </c>
      <c r="I21" s="128" t="s">
        <v>175</v>
      </c>
      <c r="J21" s="128" t="s">
        <v>176</v>
      </c>
      <c r="K21" s="128" t="s">
        <v>177</v>
      </c>
      <c r="L21" s="129"/>
      <c r="M21" s="129"/>
      <c r="N21" s="134">
        <v>7000000</v>
      </c>
      <c r="O21" s="131"/>
      <c r="P21" s="100"/>
      <c r="Q21" s="86"/>
    </row>
    <row r="22" spans="1:17" s="87" customFormat="1" ht="61.5" customHeight="1" x14ac:dyDescent="0.2">
      <c r="A22" s="196">
        <v>4</v>
      </c>
      <c r="B22" s="210"/>
      <c r="C22" s="200" t="s">
        <v>28</v>
      </c>
      <c r="D22" s="202"/>
      <c r="E22" s="204" t="s">
        <v>109</v>
      </c>
      <c r="F22" s="132" t="s">
        <v>124</v>
      </c>
      <c r="G22" s="132" t="s">
        <v>124</v>
      </c>
      <c r="H22" s="132" t="s">
        <v>124</v>
      </c>
      <c r="I22" s="132" t="s">
        <v>124</v>
      </c>
      <c r="J22" s="132" t="s">
        <v>124</v>
      </c>
      <c r="K22" s="132" t="s">
        <v>124</v>
      </c>
      <c r="L22" s="132" t="s">
        <v>124</v>
      </c>
      <c r="M22" s="132" t="s">
        <v>124</v>
      </c>
      <c r="N22" s="130"/>
      <c r="O22" s="133"/>
      <c r="P22" s="101"/>
    </row>
    <row r="23" spans="1:17" s="87" customFormat="1" ht="28.5" customHeight="1" x14ac:dyDescent="0.2">
      <c r="A23" s="195">
        <v>6</v>
      </c>
      <c r="B23" s="197" t="s">
        <v>206</v>
      </c>
      <c r="C23" s="199" t="s">
        <v>150</v>
      </c>
      <c r="D23" s="201"/>
      <c r="E23" s="203" t="s">
        <v>207</v>
      </c>
      <c r="F23" s="128" t="s">
        <v>149</v>
      </c>
      <c r="G23" s="128" t="s">
        <v>160</v>
      </c>
      <c r="H23" s="128" t="s">
        <v>208</v>
      </c>
      <c r="I23" s="128" t="s">
        <v>209</v>
      </c>
      <c r="J23" s="135" t="s">
        <v>210</v>
      </c>
      <c r="K23" s="135" t="s">
        <v>211</v>
      </c>
      <c r="L23" s="135"/>
      <c r="M23" s="135"/>
      <c r="N23" s="134">
        <v>600000000</v>
      </c>
      <c r="O23" s="136"/>
      <c r="P23" s="101"/>
    </row>
    <row r="24" spans="1:17" s="87" customFormat="1" ht="35.25" customHeight="1" x14ac:dyDescent="0.2">
      <c r="A24" s="196"/>
      <c r="B24" s="198"/>
      <c r="C24" s="200"/>
      <c r="D24" s="202"/>
      <c r="E24" s="204"/>
      <c r="F24" s="132" t="s">
        <v>124</v>
      </c>
      <c r="G24" s="132" t="s">
        <v>124</v>
      </c>
      <c r="H24" s="132" t="s">
        <v>124</v>
      </c>
      <c r="I24" s="132" t="s">
        <v>124</v>
      </c>
      <c r="J24" s="132" t="s">
        <v>124</v>
      </c>
      <c r="K24" s="132" t="s">
        <v>124</v>
      </c>
      <c r="L24" s="132" t="s">
        <v>124</v>
      </c>
      <c r="M24" s="132" t="s">
        <v>124</v>
      </c>
      <c r="N24" s="130"/>
      <c r="O24" s="137"/>
      <c r="P24" s="102"/>
    </row>
    <row r="25" spans="1:17" s="87" customFormat="1" ht="21.75" customHeight="1" x14ac:dyDescent="0.2">
      <c r="A25" s="107"/>
      <c r="B25" s="138"/>
      <c r="C25" s="139"/>
      <c r="D25" s="140"/>
      <c r="E25" s="141"/>
      <c r="F25" s="142"/>
      <c r="G25" s="142"/>
      <c r="H25" s="142"/>
      <c r="I25" s="142"/>
      <c r="J25" s="142"/>
      <c r="K25" s="142"/>
      <c r="L25" s="142"/>
      <c r="M25" s="143"/>
      <c r="N25" s="144"/>
      <c r="O25" s="145"/>
      <c r="P25" s="102"/>
    </row>
    <row r="26" spans="1:17" s="87" customFormat="1" ht="24" customHeight="1" x14ac:dyDescent="0.25">
      <c r="A26" s="108"/>
      <c r="B26" s="146" t="s">
        <v>66</v>
      </c>
      <c r="C26" s="147"/>
      <c r="D26" s="148"/>
      <c r="E26" s="149"/>
      <c r="F26" s="150"/>
      <c r="G26" s="150"/>
      <c r="H26" s="150"/>
      <c r="I26" s="150"/>
      <c r="J26" s="150"/>
      <c r="K26" s="150"/>
      <c r="L26" s="150"/>
      <c r="M26" s="151"/>
      <c r="N26" s="144">
        <f>SUM(N13:N25)</f>
        <v>787000000</v>
      </c>
      <c r="O26" s="152"/>
      <c r="P26" s="101"/>
    </row>
    <row r="27" spans="1:17" s="87" customFormat="1" ht="17.25" customHeight="1" x14ac:dyDescent="0.2">
      <c r="A27" s="109"/>
      <c r="B27" s="153" t="s">
        <v>35</v>
      </c>
      <c r="C27" s="154"/>
      <c r="D27" s="154"/>
      <c r="E27" s="155"/>
      <c r="F27" s="156"/>
      <c r="G27" s="156"/>
      <c r="H27" s="156"/>
      <c r="I27" s="156"/>
      <c r="J27" s="156"/>
      <c r="K27" s="156"/>
      <c r="L27" s="155"/>
      <c r="M27" s="155"/>
      <c r="N27" s="157"/>
      <c r="O27" s="158"/>
      <c r="P27" s="101"/>
    </row>
    <row r="28" spans="1:17" s="87" customFormat="1" ht="44.25" customHeight="1" x14ac:dyDescent="0.2">
      <c r="A28" s="192">
        <v>1</v>
      </c>
      <c r="B28" s="197" t="s">
        <v>122</v>
      </c>
      <c r="C28" s="194" t="s">
        <v>28</v>
      </c>
      <c r="D28" s="207"/>
      <c r="E28" s="208" t="s">
        <v>123</v>
      </c>
      <c r="F28" s="128" t="s">
        <v>115</v>
      </c>
      <c r="G28" s="128" t="s">
        <v>125</v>
      </c>
      <c r="H28" s="128" t="s">
        <v>126</v>
      </c>
      <c r="I28" s="128" t="s">
        <v>127</v>
      </c>
      <c r="J28" s="159" t="s">
        <v>128</v>
      </c>
      <c r="K28" s="159" t="s">
        <v>128</v>
      </c>
      <c r="L28" s="159"/>
      <c r="M28" s="159"/>
      <c r="N28" s="130">
        <v>2500000</v>
      </c>
      <c r="O28" s="131"/>
      <c r="P28" s="100"/>
      <c r="Q28" s="86"/>
    </row>
    <row r="29" spans="1:17" s="87" customFormat="1" ht="51.75" customHeight="1" x14ac:dyDescent="0.2">
      <c r="A29" s="192"/>
      <c r="B29" s="198"/>
      <c r="C29" s="194"/>
      <c r="D29" s="207"/>
      <c r="E29" s="208"/>
      <c r="F29" s="132" t="s">
        <v>124</v>
      </c>
      <c r="G29" s="132" t="s">
        <v>124</v>
      </c>
      <c r="H29" s="132" t="s">
        <v>124</v>
      </c>
      <c r="I29" s="132" t="s">
        <v>124</v>
      </c>
      <c r="J29" s="132" t="s">
        <v>124</v>
      </c>
      <c r="K29" s="132" t="s">
        <v>124</v>
      </c>
      <c r="L29" s="132" t="s">
        <v>124</v>
      </c>
      <c r="M29" s="132" t="s">
        <v>124</v>
      </c>
      <c r="N29" s="130"/>
      <c r="O29" s="133"/>
      <c r="P29" s="101"/>
    </row>
    <row r="30" spans="1:17" s="87" customFormat="1" ht="32.25" customHeight="1" x14ac:dyDescent="0.2">
      <c r="A30" s="192">
        <v>2</v>
      </c>
      <c r="B30" s="193" t="s">
        <v>129</v>
      </c>
      <c r="C30" s="194" t="s">
        <v>28</v>
      </c>
      <c r="D30" s="207"/>
      <c r="E30" s="208" t="s">
        <v>130</v>
      </c>
      <c r="F30" s="128" t="s">
        <v>131</v>
      </c>
      <c r="G30" s="128" t="s">
        <v>125</v>
      </c>
      <c r="H30" s="128" t="s">
        <v>126</v>
      </c>
      <c r="I30" s="128" t="s">
        <v>127</v>
      </c>
      <c r="J30" s="128" t="s">
        <v>132</v>
      </c>
      <c r="K30" s="128" t="s">
        <v>132</v>
      </c>
      <c r="L30" s="159"/>
      <c r="M30" s="159"/>
      <c r="N30" s="130">
        <v>3490800</v>
      </c>
      <c r="O30" s="131"/>
      <c r="P30" s="100"/>
      <c r="Q30" s="86"/>
    </row>
    <row r="31" spans="1:17" s="87" customFormat="1" ht="63.75" customHeight="1" x14ac:dyDescent="0.2">
      <c r="A31" s="192"/>
      <c r="B31" s="193"/>
      <c r="C31" s="194"/>
      <c r="D31" s="207"/>
      <c r="E31" s="208"/>
      <c r="F31" s="132" t="s">
        <v>124</v>
      </c>
      <c r="G31" s="132" t="s">
        <v>124</v>
      </c>
      <c r="H31" s="132" t="s">
        <v>124</v>
      </c>
      <c r="I31" s="132" t="s">
        <v>124</v>
      </c>
      <c r="J31" s="132" t="s">
        <v>124</v>
      </c>
      <c r="K31" s="132" t="s">
        <v>124</v>
      </c>
      <c r="L31" s="132" t="s">
        <v>124</v>
      </c>
      <c r="M31" s="132" t="s">
        <v>124</v>
      </c>
      <c r="N31" s="130"/>
      <c r="O31" s="133"/>
      <c r="P31" s="101"/>
    </row>
    <row r="32" spans="1:17" s="87" customFormat="1" ht="32.25" customHeight="1" x14ac:dyDescent="0.2">
      <c r="A32" s="192">
        <v>3</v>
      </c>
      <c r="B32" s="193" t="s">
        <v>146</v>
      </c>
      <c r="C32" s="194" t="s">
        <v>28</v>
      </c>
      <c r="D32" s="207"/>
      <c r="E32" s="208" t="s">
        <v>147</v>
      </c>
      <c r="F32" s="128" t="s">
        <v>148</v>
      </c>
      <c r="G32" s="128" t="s">
        <v>149</v>
      </c>
      <c r="H32" s="128" t="s">
        <v>142</v>
      </c>
      <c r="I32" s="128" t="s">
        <v>138</v>
      </c>
      <c r="J32" s="128" t="s">
        <v>145</v>
      </c>
      <c r="K32" s="128" t="s">
        <v>145</v>
      </c>
      <c r="L32" s="159"/>
      <c r="M32" s="159"/>
      <c r="N32" s="130">
        <v>1200000</v>
      </c>
      <c r="O32" s="131"/>
      <c r="P32" s="100"/>
      <c r="Q32" s="86"/>
    </row>
    <row r="33" spans="1:17" s="87" customFormat="1" ht="93" customHeight="1" x14ac:dyDescent="0.2">
      <c r="A33" s="192"/>
      <c r="B33" s="193"/>
      <c r="C33" s="194"/>
      <c r="D33" s="207"/>
      <c r="E33" s="208"/>
      <c r="F33" s="132" t="s">
        <v>124</v>
      </c>
      <c r="G33" s="132" t="s">
        <v>124</v>
      </c>
      <c r="H33" s="132" t="s">
        <v>124</v>
      </c>
      <c r="I33" s="132" t="s">
        <v>124</v>
      </c>
      <c r="J33" s="132" t="s">
        <v>124</v>
      </c>
      <c r="K33" s="132" t="s">
        <v>124</v>
      </c>
      <c r="L33" s="132" t="s">
        <v>124</v>
      </c>
      <c r="M33" s="132" t="s">
        <v>124</v>
      </c>
      <c r="N33" s="130"/>
      <c r="O33" s="133"/>
      <c r="P33" s="101"/>
    </row>
    <row r="34" spans="1:17" s="87" customFormat="1" ht="26.25" customHeight="1" x14ac:dyDescent="0.2">
      <c r="A34" s="192">
        <v>4</v>
      </c>
      <c r="B34" s="193" t="s">
        <v>162</v>
      </c>
      <c r="C34" s="194" t="s">
        <v>28</v>
      </c>
      <c r="D34" s="207"/>
      <c r="E34" s="208" t="s">
        <v>163</v>
      </c>
      <c r="F34" s="128" t="s">
        <v>164</v>
      </c>
      <c r="G34" s="128" t="s">
        <v>155</v>
      </c>
      <c r="H34" s="128" t="s">
        <v>165</v>
      </c>
      <c r="I34" s="128" t="s">
        <v>166</v>
      </c>
      <c r="J34" s="128" t="s">
        <v>167</v>
      </c>
      <c r="K34" s="128" t="s">
        <v>168</v>
      </c>
      <c r="L34" s="159"/>
      <c r="M34" s="159"/>
      <c r="N34" s="130">
        <v>15747497.25</v>
      </c>
      <c r="O34" s="131"/>
      <c r="P34" s="100"/>
      <c r="Q34" s="86"/>
    </row>
    <row r="35" spans="1:17" s="87" customFormat="1" ht="32.25" customHeight="1" x14ac:dyDescent="0.2">
      <c r="A35" s="192"/>
      <c r="B35" s="193"/>
      <c r="C35" s="194"/>
      <c r="D35" s="207"/>
      <c r="E35" s="208"/>
      <c r="F35" s="132" t="s">
        <v>124</v>
      </c>
      <c r="G35" s="132" t="s">
        <v>124</v>
      </c>
      <c r="H35" s="132" t="s">
        <v>124</v>
      </c>
      <c r="I35" s="132" t="s">
        <v>124</v>
      </c>
      <c r="J35" s="132" t="s">
        <v>124</v>
      </c>
      <c r="K35" s="132" t="s">
        <v>124</v>
      </c>
      <c r="L35" s="132" t="s">
        <v>124</v>
      </c>
      <c r="M35" s="132" t="s">
        <v>124</v>
      </c>
      <c r="N35" s="130"/>
      <c r="O35" s="133"/>
      <c r="P35" s="101"/>
    </row>
    <row r="36" spans="1:17" s="87" customFormat="1" ht="26.25" customHeight="1" x14ac:dyDescent="0.2">
      <c r="A36" s="192">
        <v>5</v>
      </c>
      <c r="B36" s="193" t="s">
        <v>178</v>
      </c>
      <c r="C36" s="194" t="s">
        <v>108</v>
      </c>
      <c r="D36" s="207"/>
      <c r="E36" s="208" t="s">
        <v>179</v>
      </c>
      <c r="F36" s="128" t="s">
        <v>180</v>
      </c>
      <c r="G36" s="128" t="s">
        <v>161</v>
      </c>
      <c r="H36" s="128" t="s">
        <v>181</v>
      </c>
      <c r="I36" s="128" t="s">
        <v>167</v>
      </c>
      <c r="J36" s="128" t="s">
        <v>182</v>
      </c>
      <c r="K36" s="128" t="s">
        <v>183</v>
      </c>
      <c r="L36" s="159"/>
      <c r="M36" s="159"/>
      <c r="N36" s="130">
        <v>4200000</v>
      </c>
      <c r="O36" s="131"/>
      <c r="P36" s="100"/>
      <c r="Q36" s="86"/>
    </row>
    <row r="37" spans="1:17" s="87" customFormat="1" ht="60" customHeight="1" x14ac:dyDescent="0.2">
      <c r="A37" s="192">
        <v>4</v>
      </c>
      <c r="B37" s="193" t="s">
        <v>110</v>
      </c>
      <c r="C37" s="194" t="s">
        <v>28</v>
      </c>
      <c r="D37" s="207"/>
      <c r="E37" s="208" t="s">
        <v>111</v>
      </c>
      <c r="F37" s="132" t="s">
        <v>124</v>
      </c>
      <c r="G37" s="132" t="s">
        <v>124</v>
      </c>
      <c r="H37" s="132" t="s">
        <v>124</v>
      </c>
      <c r="I37" s="132" t="s">
        <v>124</v>
      </c>
      <c r="J37" s="132" t="s">
        <v>124</v>
      </c>
      <c r="K37" s="132" t="s">
        <v>124</v>
      </c>
      <c r="L37" s="132" t="s">
        <v>124</v>
      </c>
      <c r="M37" s="132" t="s">
        <v>124</v>
      </c>
      <c r="N37" s="130"/>
      <c r="O37" s="133"/>
      <c r="P37" s="101"/>
    </row>
    <row r="38" spans="1:17" s="87" customFormat="1" ht="36.75" customHeight="1" x14ac:dyDescent="0.2">
      <c r="A38" s="190">
        <v>6</v>
      </c>
      <c r="B38" s="205" t="s">
        <v>184</v>
      </c>
      <c r="C38" s="211" t="s">
        <v>28</v>
      </c>
      <c r="D38" s="211"/>
      <c r="E38" s="203" t="s">
        <v>185</v>
      </c>
      <c r="F38" s="160" t="s">
        <v>186</v>
      </c>
      <c r="G38" s="160" t="s">
        <v>187</v>
      </c>
      <c r="H38" s="160" t="s">
        <v>188</v>
      </c>
      <c r="I38" s="160" t="s">
        <v>189</v>
      </c>
      <c r="J38" s="160" t="s">
        <v>190</v>
      </c>
      <c r="K38" s="160" t="s">
        <v>190</v>
      </c>
      <c r="L38" s="160"/>
      <c r="M38" s="161"/>
      <c r="N38" s="162">
        <v>47000000</v>
      </c>
      <c r="O38" s="163"/>
      <c r="P38" s="243"/>
    </row>
    <row r="39" spans="1:17" s="87" customFormat="1" ht="33.75" customHeight="1" x14ac:dyDescent="0.2">
      <c r="A39" s="191"/>
      <c r="B39" s="206"/>
      <c r="C39" s="212"/>
      <c r="D39" s="212"/>
      <c r="E39" s="204"/>
      <c r="F39" s="160" t="s">
        <v>124</v>
      </c>
      <c r="G39" s="160" t="s">
        <v>124</v>
      </c>
      <c r="H39" s="160" t="s">
        <v>124</v>
      </c>
      <c r="I39" s="160" t="s">
        <v>124</v>
      </c>
      <c r="J39" s="160" t="s">
        <v>124</v>
      </c>
      <c r="K39" s="160" t="s">
        <v>124</v>
      </c>
      <c r="L39" s="160" t="s">
        <v>124</v>
      </c>
      <c r="M39" s="160" t="s">
        <v>124</v>
      </c>
      <c r="N39" s="162"/>
      <c r="O39" s="163"/>
      <c r="P39" s="243"/>
    </row>
    <row r="40" spans="1:17" s="87" customFormat="1" ht="39.75" customHeight="1" x14ac:dyDescent="0.2">
      <c r="A40" s="190">
        <v>7</v>
      </c>
      <c r="B40" s="205" t="s">
        <v>191</v>
      </c>
      <c r="C40" s="188" t="s">
        <v>28</v>
      </c>
      <c r="D40" s="188"/>
      <c r="E40" s="188" t="s">
        <v>192</v>
      </c>
      <c r="F40" s="160" t="s">
        <v>193</v>
      </c>
      <c r="G40" s="160" t="s">
        <v>194</v>
      </c>
      <c r="H40" s="160" t="s">
        <v>189</v>
      </c>
      <c r="I40" s="160" t="s">
        <v>195</v>
      </c>
      <c r="J40" s="160" t="s">
        <v>196</v>
      </c>
      <c r="K40" s="160" t="s">
        <v>196</v>
      </c>
      <c r="L40" s="160"/>
      <c r="M40" s="160"/>
      <c r="N40" s="162">
        <v>72000000</v>
      </c>
      <c r="O40" s="163"/>
      <c r="P40" s="243"/>
    </row>
    <row r="41" spans="1:17" s="87" customFormat="1" ht="72" customHeight="1" x14ac:dyDescent="0.2">
      <c r="A41" s="191"/>
      <c r="B41" s="206"/>
      <c r="C41" s="189"/>
      <c r="D41" s="189"/>
      <c r="E41" s="189"/>
      <c r="F41" s="132" t="s">
        <v>124</v>
      </c>
      <c r="G41" s="132" t="s">
        <v>124</v>
      </c>
      <c r="H41" s="132" t="s">
        <v>124</v>
      </c>
      <c r="I41" s="132" t="s">
        <v>124</v>
      </c>
      <c r="J41" s="132" t="s">
        <v>124</v>
      </c>
      <c r="K41" s="132" t="s">
        <v>124</v>
      </c>
      <c r="L41" s="132" t="s">
        <v>124</v>
      </c>
      <c r="M41" s="132" t="s">
        <v>124</v>
      </c>
      <c r="N41" s="162"/>
      <c r="O41" s="163"/>
      <c r="P41" s="243"/>
    </row>
    <row r="42" spans="1:17" s="87" customFormat="1" ht="36" customHeight="1" x14ac:dyDescent="0.2">
      <c r="A42" s="190">
        <v>8</v>
      </c>
      <c r="B42" s="205" t="s">
        <v>197</v>
      </c>
      <c r="C42" s="188" t="s">
        <v>28</v>
      </c>
      <c r="D42" s="188"/>
      <c r="E42" s="188" t="s">
        <v>198</v>
      </c>
      <c r="F42" s="160" t="s">
        <v>199</v>
      </c>
      <c r="G42" s="160" t="s">
        <v>189</v>
      </c>
      <c r="H42" s="160" t="s">
        <v>200</v>
      </c>
      <c r="I42" s="160" t="s">
        <v>201</v>
      </c>
      <c r="J42" s="160" t="s">
        <v>196</v>
      </c>
      <c r="K42" s="160" t="s">
        <v>196</v>
      </c>
      <c r="L42" s="164"/>
      <c r="M42" s="165"/>
      <c r="N42" s="162">
        <v>3459992</v>
      </c>
      <c r="O42" s="163"/>
      <c r="P42" s="243"/>
    </row>
    <row r="43" spans="1:17" s="87" customFormat="1" ht="36" customHeight="1" x14ac:dyDescent="0.2">
      <c r="A43" s="191"/>
      <c r="B43" s="206"/>
      <c r="C43" s="189"/>
      <c r="D43" s="189"/>
      <c r="E43" s="189"/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N43" s="162"/>
      <c r="O43" s="163"/>
      <c r="P43" s="243"/>
    </row>
    <row r="44" spans="1:17" s="87" customFormat="1" ht="46.5" customHeight="1" x14ac:dyDescent="0.2">
      <c r="A44" s="190">
        <v>9</v>
      </c>
      <c r="B44" s="186" t="s">
        <v>203</v>
      </c>
      <c r="C44" s="188" t="s">
        <v>28</v>
      </c>
      <c r="D44" s="188"/>
      <c r="E44" s="188" t="s">
        <v>202</v>
      </c>
      <c r="F44" s="160" t="s">
        <v>204</v>
      </c>
      <c r="G44" s="160" t="s">
        <v>164</v>
      </c>
      <c r="H44" s="160" t="s">
        <v>127</v>
      </c>
      <c r="I44" s="160" t="s">
        <v>149</v>
      </c>
      <c r="J44" s="160" t="s">
        <v>143</v>
      </c>
      <c r="K44" s="160" t="s">
        <v>205</v>
      </c>
      <c r="L44" s="164"/>
      <c r="M44" s="164"/>
      <c r="N44" s="162">
        <v>84000000</v>
      </c>
      <c r="O44" s="163"/>
      <c r="P44" s="243"/>
    </row>
    <row r="45" spans="1:17" s="87" customFormat="1" ht="36" customHeight="1" x14ac:dyDescent="0.2">
      <c r="A45" s="191"/>
      <c r="B45" s="187"/>
      <c r="C45" s="189"/>
      <c r="D45" s="189"/>
      <c r="E45" s="189"/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N45" s="162"/>
      <c r="O45" s="163"/>
      <c r="P45" s="243"/>
    </row>
    <row r="46" spans="1:17" s="87" customFormat="1" ht="50.25" customHeight="1" x14ac:dyDescent="0.2">
      <c r="A46" s="190">
        <v>10</v>
      </c>
      <c r="B46" s="186" t="s">
        <v>212</v>
      </c>
      <c r="C46" s="188" t="s">
        <v>28</v>
      </c>
      <c r="D46" s="188"/>
      <c r="E46" s="188" t="s">
        <v>213</v>
      </c>
      <c r="F46" s="160" t="s">
        <v>142</v>
      </c>
      <c r="G46" s="160" t="s">
        <v>208</v>
      </c>
      <c r="H46" s="160" t="s">
        <v>181</v>
      </c>
      <c r="I46" s="160" t="s">
        <v>214</v>
      </c>
      <c r="J46" s="160" t="s">
        <v>210</v>
      </c>
      <c r="K46" s="160" t="s">
        <v>215</v>
      </c>
      <c r="L46" s="164"/>
      <c r="M46" s="164"/>
      <c r="N46" s="134">
        <v>120000000</v>
      </c>
      <c r="O46" s="163"/>
      <c r="P46" s="243"/>
    </row>
    <row r="47" spans="1:17" s="87" customFormat="1" ht="40.5" customHeight="1" x14ac:dyDescent="0.2">
      <c r="A47" s="191"/>
      <c r="B47" s="187"/>
      <c r="C47" s="189"/>
      <c r="D47" s="189"/>
      <c r="E47" s="189"/>
      <c r="F47" s="132" t="s">
        <v>124</v>
      </c>
      <c r="G47" s="132" t="s">
        <v>124</v>
      </c>
      <c r="H47" s="132" t="s">
        <v>124</v>
      </c>
      <c r="I47" s="132" t="s">
        <v>124</v>
      </c>
      <c r="J47" s="132" t="s">
        <v>124</v>
      </c>
      <c r="K47" s="132" t="s">
        <v>124</v>
      </c>
      <c r="L47" s="132" t="s">
        <v>124</v>
      </c>
      <c r="M47" s="132" t="s">
        <v>124</v>
      </c>
      <c r="N47" s="162"/>
      <c r="O47" s="163"/>
      <c r="P47" s="243"/>
    </row>
    <row r="48" spans="1:17" s="87" customFormat="1" ht="36" customHeight="1" x14ac:dyDescent="0.2">
      <c r="A48" s="190">
        <v>11</v>
      </c>
      <c r="B48" s="186" t="s">
        <v>216</v>
      </c>
      <c r="C48" s="188" t="s">
        <v>28</v>
      </c>
      <c r="D48" s="188"/>
      <c r="E48" s="188" t="s">
        <v>217</v>
      </c>
      <c r="F48" s="160" t="s">
        <v>218</v>
      </c>
      <c r="G48" s="160" t="s">
        <v>181</v>
      </c>
      <c r="H48" s="160" t="s">
        <v>175</v>
      </c>
      <c r="I48" s="160" t="s">
        <v>219</v>
      </c>
      <c r="J48" s="160" t="s">
        <v>220</v>
      </c>
      <c r="K48" s="160" t="s">
        <v>221</v>
      </c>
      <c r="L48" s="164"/>
      <c r="M48" s="164"/>
      <c r="N48" s="162">
        <v>14400000</v>
      </c>
      <c r="O48" s="163"/>
      <c r="P48" s="243"/>
    </row>
    <row r="49" spans="1:18" s="87" customFormat="1" ht="36" customHeight="1" x14ac:dyDescent="0.2">
      <c r="A49" s="191"/>
      <c r="B49" s="187"/>
      <c r="C49" s="189"/>
      <c r="D49" s="189"/>
      <c r="E49" s="189"/>
      <c r="F49" s="132" t="s">
        <v>124</v>
      </c>
      <c r="G49" s="132" t="s">
        <v>124</v>
      </c>
      <c r="H49" s="132" t="s">
        <v>124</v>
      </c>
      <c r="I49" s="132" t="s">
        <v>124</v>
      </c>
      <c r="J49" s="132" t="s">
        <v>124</v>
      </c>
      <c r="K49" s="132" t="s">
        <v>124</v>
      </c>
      <c r="L49" s="132" t="s">
        <v>124</v>
      </c>
      <c r="M49" s="132" t="s">
        <v>124</v>
      </c>
      <c r="N49" s="162"/>
      <c r="O49" s="163"/>
      <c r="P49" s="243"/>
    </row>
    <row r="50" spans="1:18" s="87" customFormat="1" ht="51.75" customHeight="1" x14ac:dyDescent="0.2">
      <c r="A50" s="185">
        <v>12</v>
      </c>
      <c r="B50" s="186" t="s">
        <v>223</v>
      </c>
      <c r="C50" s="188" t="s">
        <v>28</v>
      </c>
      <c r="D50" s="188"/>
      <c r="E50" s="188" t="s">
        <v>224</v>
      </c>
      <c r="F50" s="160" t="s">
        <v>225</v>
      </c>
      <c r="G50" s="160" t="s">
        <v>226</v>
      </c>
      <c r="H50" s="160" t="s">
        <v>135</v>
      </c>
      <c r="I50" s="160" t="s">
        <v>153</v>
      </c>
      <c r="J50" s="160" t="s">
        <v>227</v>
      </c>
      <c r="K50" s="160" t="s">
        <v>144</v>
      </c>
      <c r="L50" s="160"/>
      <c r="M50" s="164"/>
      <c r="N50" s="134">
        <v>132061386.58</v>
      </c>
      <c r="O50" s="163"/>
      <c r="P50" s="243"/>
    </row>
    <row r="51" spans="1:18" s="87" customFormat="1" ht="36" customHeight="1" x14ac:dyDescent="0.2">
      <c r="A51" s="185"/>
      <c r="B51" s="187"/>
      <c r="C51" s="189"/>
      <c r="D51" s="189"/>
      <c r="E51" s="189"/>
      <c r="F51" s="132" t="s">
        <v>124</v>
      </c>
      <c r="G51" s="132" t="s">
        <v>124</v>
      </c>
      <c r="H51" s="132" t="s">
        <v>124</v>
      </c>
      <c r="I51" s="132" t="s">
        <v>124</v>
      </c>
      <c r="J51" s="132" t="s">
        <v>124</v>
      </c>
      <c r="K51" s="132" t="s">
        <v>124</v>
      </c>
      <c r="L51" s="132" t="s">
        <v>124</v>
      </c>
      <c r="M51" s="132" t="s">
        <v>124</v>
      </c>
      <c r="N51" s="162"/>
      <c r="O51" s="163"/>
      <c r="P51" s="243"/>
    </row>
    <row r="52" spans="1:18" s="87" customFormat="1" ht="36" customHeight="1" x14ac:dyDescent="0.2">
      <c r="A52" s="110"/>
      <c r="B52" s="166" t="s">
        <v>84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2">
        <f>SUM(N28:N51)</f>
        <v>500059675.82999998</v>
      </c>
      <c r="O52" s="163"/>
      <c r="P52" s="243"/>
    </row>
    <row r="53" spans="1:18" s="87" customFormat="1" ht="18.75" customHeight="1" x14ac:dyDescent="0.2">
      <c r="A53" s="109"/>
      <c r="B53" s="167" t="s">
        <v>118</v>
      </c>
      <c r="C53" s="168"/>
      <c r="D53" s="168"/>
      <c r="E53" s="169"/>
      <c r="F53" s="170"/>
      <c r="G53" s="170"/>
      <c r="H53" s="170"/>
      <c r="I53" s="170"/>
      <c r="J53" s="170"/>
      <c r="K53" s="170"/>
      <c r="L53" s="171"/>
      <c r="M53" s="171"/>
      <c r="N53" s="172"/>
      <c r="O53" s="173"/>
      <c r="P53" s="243"/>
    </row>
    <row r="54" spans="1:18" s="87" customFormat="1" ht="42.75" x14ac:dyDescent="0.2">
      <c r="A54" s="195">
        <v>1</v>
      </c>
      <c r="B54" s="197" t="s">
        <v>119</v>
      </c>
      <c r="C54" s="211" t="s">
        <v>117</v>
      </c>
      <c r="D54" s="201"/>
      <c r="E54" s="203" t="s">
        <v>114</v>
      </c>
      <c r="F54" s="128" t="s">
        <v>120</v>
      </c>
      <c r="G54" s="128" t="s">
        <v>121</v>
      </c>
      <c r="H54" s="128" t="s">
        <v>115</v>
      </c>
      <c r="I54" s="160" t="s">
        <v>116</v>
      </c>
      <c r="J54" s="174" t="s">
        <v>228</v>
      </c>
      <c r="K54" s="174" t="s">
        <v>228</v>
      </c>
      <c r="L54" s="129"/>
      <c r="M54" s="129"/>
      <c r="N54" s="130">
        <v>1500000</v>
      </c>
      <c r="O54" s="249" t="s">
        <v>2</v>
      </c>
      <c r="P54" s="243"/>
      <c r="Q54" s="86"/>
    </row>
    <row r="55" spans="1:18" s="87" customFormat="1" ht="29.25" customHeight="1" x14ac:dyDescent="0.2">
      <c r="A55" s="196"/>
      <c r="B55" s="198"/>
      <c r="C55" s="212"/>
      <c r="D55" s="202"/>
      <c r="E55" s="204"/>
      <c r="F55" s="132" t="s">
        <v>124</v>
      </c>
      <c r="G55" s="132" t="s">
        <v>124</v>
      </c>
      <c r="H55" s="132" t="s">
        <v>124</v>
      </c>
      <c r="I55" s="132" t="s">
        <v>124</v>
      </c>
      <c r="J55" s="132" t="s">
        <v>124</v>
      </c>
      <c r="K55" s="132" t="s">
        <v>124</v>
      </c>
      <c r="L55" s="174"/>
      <c r="M55" s="174"/>
      <c r="N55" s="130"/>
      <c r="O55" s="250"/>
      <c r="P55" s="243"/>
    </row>
    <row r="56" spans="1:18" ht="33.75" customHeight="1" x14ac:dyDescent="0.25">
      <c r="A56" s="103"/>
      <c r="B56" s="184" t="s">
        <v>222</v>
      </c>
      <c r="C56" s="175"/>
      <c r="D56" s="175"/>
      <c r="E56" s="118"/>
      <c r="F56" s="176"/>
      <c r="G56" s="176"/>
      <c r="H56" s="176"/>
      <c r="I56" s="176"/>
      <c r="J56" s="176"/>
      <c r="K56" s="176"/>
      <c r="L56" s="177"/>
      <c r="M56" s="177"/>
      <c r="N56" s="178">
        <f>SUM(N54:N55)</f>
        <v>1500000</v>
      </c>
      <c r="O56" s="179"/>
      <c r="P56" s="97"/>
    </row>
    <row r="57" spans="1:18" ht="33" customHeight="1" x14ac:dyDescent="0.2">
      <c r="A57" s="98"/>
      <c r="B57" s="237" t="s">
        <v>12</v>
      </c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180"/>
      <c r="O57" s="181"/>
      <c r="P57" s="97"/>
    </row>
    <row r="58" spans="1:18" ht="27" customHeight="1" x14ac:dyDescent="0.2">
      <c r="A58" s="98"/>
      <c r="B58" s="238"/>
      <c r="C58" s="241" t="s">
        <v>2</v>
      </c>
      <c r="D58" s="241"/>
      <c r="E58" s="242"/>
      <c r="F58" s="242"/>
      <c r="G58" s="242"/>
      <c r="H58" s="242"/>
      <c r="I58" s="242"/>
      <c r="J58" s="242"/>
      <c r="K58" s="242"/>
      <c r="L58" s="242"/>
      <c r="M58" s="242"/>
      <c r="N58" s="182"/>
      <c r="O58" s="183"/>
      <c r="P58" s="97"/>
    </row>
    <row r="59" spans="1:18" x14ac:dyDescent="0.2">
      <c r="A59" s="90"/>
      <c r="B59" s="1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7"/>
      <c r="P59" s="97"/>
    </row>
    <row r="60" spans="1:18" x14ac:dyDescent="0.2">
      <c r="A60" s="90"/>
      <c r="B60" s="113"/>
      <c r="C60" s="16"/>
      <c r="D60" s="16"/>
      <c r="E60" s="16"/>
      <c r="F60" s="17"/>
      <c r="G60" s="17"/>
      <c r="H60" s="17"/>
      <c r="I60" s="3"/>
      <c r="J60" s="18"/>
      <c r="K60" s="3"/>
      <c r="L60" s="3"/>
      <c r="M60" s="20"/>
      <c r="N60" s="3"/>
      <c r="O60" s="97"/>
      <c r="P60" s="97"/>
    </row>
    <row r="61" spans="1:18" ht="18" x14ac:dyDescent="0.25">
      <c r="A61" s="90"/>
      <c r="B61" s="114" t="s">
        <v>14</v>
      </c>
      <c r="C61" s="22"/>
      <c r="D61" s="75"/>
      <c r="E61" s="37"/>
      <c r="F61" s="30" t="s">
        <v>3</v>
      </c>
      <c r="G61" s="31"/>
      <c r="H61" s="31"/>
      <c r="I61" s="75"/>
      <c r="J61" s="3"/>
      <c r="K61" s="30" t="s">
        <v>24</v>
      </c>
      <c r="L61" s="31"/>
      <c r="M61" s="31"/>
      <c r="N61" s="31"/>
      <c r="O61" s="115" t="s">
        <v>0</v>
      </c>
      <c r="P61" s="97"/>
      <c r="R61" s="37"/>
    </row>
    <row r="62" spans="1:18" ht="25.5" customHeight="1" x14ac:dyDescent="0.25">
      <c r="A62" s="90"/>
      <c r="B62" s="116" t="s">
        <v>23</v>
      </c>
      <c r="C62" s="24"/>
      <c r="D62" s="76"/>
      <c r="E62" s="37"/>
      <c r="F62" s="25" t="s">
        <v>23</v>
      </c>
      <c r="G62" s="26"/>
      <c r="H62" s="27"/>
      <c r="I62" s="76"/>
      <c r="J62" s="3"/>
      <c r="K62" s="25" t="s">
        <v>25</v>
      </c>
      <c r="L62" s="26"/>
      <c r="M62" s="27"/>
      <c r="N62" s="27"/>
      <c r="O62" s="117" t="s">
        <v>0</v>
      </c>
      <c r="P62" s="97"/>
      <c r="R62" s="37"/>
    </row>
    <row r="63" spans="1:18" x14ac:dyDescent="0.2">
      <c r="A63" s="90"/>
      <c r="B63" s="111"/>
      <c r="C63" s="95"/>
      <c r="D63" s="95"/>
      <c r="E63" s="19"/>
      <c r="F63" s="45"/>
      <c r="G63" s="45"/>
      <c r="H63" s="45"/>
      <c r="I63" s="45"/>
      <c r="J63" s="45"/>
      <c r="K63" s="45"/>
      <c r="L63" s="45"/>
      <c r="M63" s="45"/>
      <c r="N63" s="45"/>
      <c r="O63" s="97"/>
      <c r="P63" s="97"/>
    </row>
    <row r="64" spans="1:18" x14ac:dyDescent="0.2">
      <c r="A64" s="90"/>
      <c r="B64" s="90"/>
      <c r="C64" s="3"/>
      <c r="D64" s="3"/>
      <c r="E64" s="19"/>
      <c r="F64" s="45"/>
      <c r="G64" s="45"/>
      <c r="H64" s="45"/>
      <c r="I64" s="45"/>
      <c r="J64" s="45"/>
      <c r="K64" s="45"/>
      <c r="L64" s="45"/>
      <c r="M64" s="45"/>
      <c r="N64" s="45"/>
      <c r="O64" s="97"/>
      <c r="P64" s="97"/>
    </row>
    <row r="65" spans="1:16" x14ac:dyDescent="0.2">
      <c r="A65" s="90"/>
      <c r="B65" s="111"/>
      <c r="C65" s="95"/>
      <c r="D65" s="213" t="s">
        <v>15</v>
      </c>
      <c r="E65" s="214"/>
      <c r="F65" s="214"/>
      <c r="G65" s="214"/>
      <c r="H65" s="214"/>
      <c r="I65" s="214"/>
      <c r="J65" s="215"/>
      <c r="K65" s="3"/>
      <c r="L65" s="3"/>
      <c r="M65" s="3"/>
      <c r="N65" s="3"/>
      <c r="O65" s="97"/>
      <c r="P65" s="97"/>
    </row>
    <row r="66" spans="1:16" x14ac:dyDescent="0.2">
      <c r="A66" s="90"/>
      <c r="B66" s="111"/>
      <c r="C66" s="95"/>
      <c r="D66" s="216"/>
      <c r="E66" s="217"/>
      <c r="F66" s="217"/>
      <c r="G66" s="217"/>
      <c r="H66" s="217"/>
      <c r="I66" s="217"/>
      <c r="J66" s="218"/>
      <c r="K66" s="3"/>
      <c r="L66" s="3"/>
      <c r="M66" s="3"/>
      <c r="N66" s="3"/>
      <c r="O66" s="97"/>
      <c r="P66" s="97"/>
    </row>
    <row r="67" spans="1:16" x14ac:dyDescent="0.2">
      <c r="A67" s="90"/>
      <c r="B67" s="90"/>
      <c r="C67" s="3"/>
      <c r="D67" s="65" t="s">
        <v>81</v>
      </c>
      <c r="E67" s="3"/>
      <c r="F67" s="19"/>
      <c r="G67" s="3"/>
      <c r="H67" s="19"/>
      <c r="I67" s="19"/>
      <c r="J67" s="29"/>
      <c r="K67" s="3"/>
      <c r="L67" s="3"/>
      <c r="M67" s="3"/>
      <c r="N67" s="3"/>
      <c r="O67" s="97"/>
      <c r="P67" s="97"/>
    </row>
    <row r="68" spans="1:16" ht="13.5" thickBot="1" x14ac:dyDescent="0.25">
      <c r="A68" s="104"/>
      <c r="B68" s="104"/>
      <c r="C68" s="105"/>
      <c r="D68" s="219" t="s">
        <v>229</v>
      </c>
      <c r="E68" s="220"/>
      <c r="F68" s="220"/>
      <c r="G68" s="220"/>
      <c r="H68" s="220"/>
      <c r="I68" s="220"/>
      <c r="J68" s="221"/>
      <c r="K68" s="105"/>
      <c r="L68" s="105"/>
      <c r="M68" s="105"/>
      <c r="N68" s="105"/>
      <c r="O68" s="106"/>
      <c r="P68" s="106"/>
    </row>
    <row r="69" spans="1:16" x14ac:dyDescent="0.2">
      <c r="B69"/>
      <c r="C69"/>
      <c r="D69"/>
      <c r="E69"/>
      <c r="J69" s="4"/>
      <c r="K69" s="4"/>
      <c r="L69" s="4"/>
      <c r="M69" s="4"/>
      <c r="N69" s="4"/>
    </row>
    <row r="70" spans="1:16" x14ac:dyDescent="0.2">
      <c r="B70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6" x14ac:dyDescent="0.2">
      <c r="B71"/>
      <c r="C71"/>
      <c r="D71"/>
      <c r="E71"/>
    </row>
    <row r="72" spans="1:16" x14ac:dyDescent="0.2">
      <c r="B72"/>
      <c r="C72"/>
      <c r="D72"/>
      <c r="E72"/>
    </row>
    <row r="73" spans="1:16" x14ac:dyDescent="0.2">
      <c r="B73"/>
      <c r="C73"/>
      <c r="D73"/>
      <c r="E73"/>
    </row>
    <row r="74" spans="1:16" x14ac:dyDescent="0.2">
      <c r="B74"/>
      <c r="C74"/>
      <c r="D74"/>
      <c r="E74"/>
    </row>
    <row r="75" spans="1:16" x14ac:dyDescent="0.2">
      <c r="B75"/>
      <c r="C75"/>
      <c r="D75"/>
      <c r="E75"/>
    </row>
    <row r="76" spans="1:16" ht="12" customHeight="1" x14ac:dyDescent="0.2">
      <c r="B76"/>
      <c r="C76"/>
      <c r="D76"/>
      <c r="E76"/>
    </row>
    <row r="77" spans="1:16" x14ac:dyDescent="0.2">
      <c r="B77"/>
      <c r="C77"/>
      <c r="D77"/>
      <c r="E77"/>
    </row>
    <row r="78" spans="1:16" x14ac:dyDescent="0.2">
      <c r="B78"/>
      <c r="C78"/>
      <c r="D78"/>
      <c r="E78"/>
    </row>
    <row r="79" spans="1:16" x14ac:dyDescent="0.2">
      <c r="B79"/>
      <c r="C79"/>
      <c r="D79"/>
      <c r="E79"/>
    </row>
    <row r="80" spans="1:16" x14ac:dyDescent="0.2">
      <c r="B80"/>
      <c r="C80"/>
      <c r="D80"/>
      <c r="E80"/>
    </row>
    <row r="81" spans="2:5" x14ac:dyDescent="0.2">
      <c r="B81"/>
      <c r="C81"/>
      <c r="D81"/>
      <c r="E81"/>
    </row>
    <row r="82" spans="2:5" x14ac:dyDescent="0.2">
      <c r="B82"/>
      <c r="C82"/>
      <c r="D82"/>
      <c r="E82"/>
    </row>
    <row r="83" spans="2:5" x14ac:dyDescent="0.2">
      <c r="B83"/>
      <c r="C83"/>
      <c r="D83"/>
      <c r="E83"/>
    </row>
    <row r="84" spans="2:5" x14ac:dyDescent="0.2">
      <c r="B84"/>
      <c r="C84"/>
      <c r="D84"/>
      <c r="E84"/>
    </row>
    <row r="85" spans="2:5" x14ac:dyDescent="0.2">
      <c r="B85"/>
      <c r="C85"/>
      <c r="D85"/>
      <c r="E85"/>
    </row>
    <row r="86" spans="2:5" x14ac:dyDescent="0.2">
      <c r="B86"/>
      <c r="C86"/>
      <c r="D86"/>
      <c r="E86"/>
    </row>
    <row r="87" spans="2:5" x14ac:dyDescent="0.2">
      <c r="B87"/>
      <c r="C87"/>
      <c r="D87"/>
      <c r="E87"/>
    </row>
    <row r="88" spans="2:5" x14ac:dyDescent="0.2">
      <c r="B88"/>
      <c r="C88"/>
      <c r="D88"/>
      <c r="E88"/>
    </row>
    <row r="89" spans="2:5" x14ac:dyDescent="0.2">
      <c r="B89"/>
      <c r="C89"/>
      <c r="D89"/>
      <c r="E89"/>
    </row>
    <row r="90" spans="2:5" x14ac:dyDescent="0.2">
      <c r="B90"/>
      <c r="C90"/>
      <c r="D90"/>
      <c r="E90"/>
    </row>
    <row r="91" spans="2:5" x14ac:dyDescent="0.2">
      <c r="B91"/>
      <c r="C91"/>
      <c r="D91"/>
      <c r="E91"/>
    </row>
    <row r="92" spans="2:5" x14ac:dyDescent="0.2">
      <c r="B92"/>
      <c r="C92"/>
      <c r="D92"/>
      <c r="E92"/>
    </row>
    <row r="93" spans="2:5" x14ac:dyDescent="0.2">
      <c r="B93"/>
      <c r="C93"/>
      <c r="D93"/>
      <c r="E93"/>
    </row>
    <row r="94" spans="2:5" x14ac:dyDescent="0.2">
      <c r="B94"/>
      <c r="C94"/>
      <c r="D94"/>
      <c r="E94"/>
    </row>
    <row r="95" spans="2:5" x14ac:dyDescent="0.2">
      <c r="B95"/>
      <c r="C95"/>
      <c r="D95"/>
      <c r="E95"/>
    </row>
    <row r="96" spans="2:5" x14ac:dyDescent="0.2">
      <c r="B96"/>
      <c r="C96"/>
      <c r="D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</sheetData>
  <mergeCells count="134">
    <mergeCell ref="P38:P55"/>
    <mergeCell ref="O10:O11"/>
    <mergeCell ref="O8:O9"/>
    <mergeCell ref="N8:N9"/>
    <mergeCell ref="B6:E7"/>
    <mergeCell ref="L10:L11"/>
    <mergeCell ref="M10:M11"/>
    <mergeCell ref="N10:N11"/>
    <mergeCell ref="B8:B9"/>
    <mergeCell ref="E8:E9"/>
    <mergeCell ref="M8:M9"/>
    <mergeCell ref="H8:H9"/>
    <mergeCell ref="L8:L9"/>
    <mergeCell ref="J7:K7"/>
    <mergeCell ref="C8:C9"/>
    <mergeCell ref="D8:D9"/>
    <mergeCell ref="O54:O55"/>
    <mergeCell ref="B57:B58"/>
    <mergeCell ref="B10:B11"/>
    <mergeCell ref="C10:C11"/>
    <mergeCell ref="D10:D11"/>
    <mergeCell ref="E10:E11"/>
    <mergeCell ref="C58:M58"/>
    <mergeCell ref="D54:D55"/>
    <mergeCell ref="E54:E55"/>
    <mergeCell ref="D13:D14"/>
    <mergeCell ref="E13:E14"/>
    <mergeCell ref="D15:D16"/>
    <mergeCell ref="E15:E16"/>
    <mergeCell ref="D17:D18"/>
    <mergeCell ref="E17:E18"/>
    <mergeCell ref="D32:D33"/>
    <mergeCell ref="E32:E33"/>
    <mergeCell ref="B28:B29"/>
    <mergeCell ref="C28:C29"/>
    <mergeCell ref="D28:D29"/>
    <mergeCell ref="E28:E29"/>
    <mergeCell ref="D65:J66"/>
    <mergeCell ref="D68:J68"/>
    <mergeCell ref="B1:O1"/>
    <mergeCell ref="B2:O2"/>
    <mergeCell ref="B3:O3"/>
    <mergeCell ref="F6:O6"/>
    <mergeCell ref="F7:G7"/>
    <mergeCell ref="F8:F9"/>
    <mergeCell ref="G8:G9"/>
    <mergeCell ref="H7:I7"/>
    <mergeCell ref="L7:O7"/>
    <mergeCell ref="J8:J9"/>
    <mergeCell ref="C57:M57"/>
    <mergeCell ref="B4:O4"/>
    <mergeCell ref="I8:I9"/>
    <mergeCell ref="K8:K9"/>
    <mergeCell ref="D19:D20"/>
    <mergeCell ref="E19:E20"/>
    <mergeCell ref="D21:D22"/>
    <mergeCell ref="E21:E22"/>
    <mergeCell ref="D36:D37"/>
    <mergeCell ref="E36:E37"/>
    <mergeCell ref="D38:D39"/>
    <mergeCell ref="E38:E39"/>
    <mergeCell ref="A13:A14"/>
    <mergeCell ref="B13:B14"/>
    <mergeCell ref="A54:A55"/>
    <mergeCell ref="B54:B55"/>
    <mergeCell ref="C54:C55"/>
    <mergeCell ref="C13:C14"/>
    <mergeCell ref="A15:A16"/>
    <mergeCell ref="B15:B16"/>
    <mergeCell ref="C15:C16"/>
    <mergeCell ref="A17:A18"/>
    <mergeCell ref="B17:B18"/>
    <mergeCell ref="C17:C18"/>
    <mergeCell ref="B32:B33"/>
    <mergeCell ref="C32:C33"/>
    <mergeCell ref="A19:A20"/>
    <mergeCell ref="B19:B20"/>
    <mergeCell ref="C19:C20"/>
    <mergeCell ref="B21:B22"/>
    <mergeCell ref="A21:A22"/>
    <mergeCell ref="C21:C22"/>
    <mergeCell ref="B38:B39"/>
    <mergeCell ref="A38:A39"/>
    <mergeCell ref="C38:C39"/>
    <mergeCell ref="A28:A29"/>
    <mergeCell ref="B30:B31"/>
    <mergeCell ref="C30:C31"/>
    <mergeCell ref="D30:D31"/>
    <mergeCell ref="E30:E31"/>
    <mergeCell ref="A32:A33"/>
    <mergeCell ref="A34:A35"/>
    <mergeCell ref="B34:B35"/>
    <mergeCell ref="C34:C35"/>
    <mergeCell ref="D34:D35"/>
    <mergeCell ref="E34:E35"/>
    <mergeCell ref="A36:A37"/>
    <mergeCell ref="B36:B37"/>
    <mergeCell ref="C36:C37"/>
    <mergeCell ref="A44:A45"/>
    <mergeCell ref="B44:B45"/>
    <mergeCell ref="C44:C45"/>
    <mergeCell ref="D44:D45"/>
    <mergeCell ref="E44:E45"/>
    <mergeCell ref="A23:A24"/>
    <mergeCell ref="B23:B24"/>
    <mergeCell ref="C23:C24"/>
    <mergeCell ref="D23:D24"/>
    <mergeCell ref="E23:E24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0:A31"/>
    <mergeCell ref="A50:A51"/>
    <mergeCell ref="B50:B51"/>
    <mergeCell ref="C50:C51"/>
    <mergeCell ref="D50:D51"/>
    <mergeCell ref="E50:E51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</mergeCells>
  <phoneticPr fontId="0" type="noConversion"/>
  <printOptions horizontalCentered="1" verticalCentered="1"/>
  <pageMargins left="0.47244094488188981" right="0.39370078740157483" top="0.74803149606299213" bottom="0.78740157480314965" header="0.35433070866141736" footer="0.31496062992125984"/>
  <pageSetup scale="60" orientation="landscape" r:id="rId1"/>
  <headerFooter alignWithMargins="0">
    <oddHeader xml:space="preserve">&amp;L&amp;"Arial,Negrita"&amp;12GERENCIA ADMINISTRATIVA&amp;R&amp;"Arial,Negrita"&amp;14 </oddHeader>
    <oddFooter>&amp;L&amp;T&amp;C&amp;D&amp;R&amp;P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opLeftCell="A10" workbookViewId="0">
      <selection activeCell="B16" sqref="B16"/>
    </sheetView>
  </sheetViews>
  <sheetFormatPr baseColWidth="10" defaultColWidth="9.140625" defaultRowHeight="12.75" x14ac:dyDescent="0.2"/>
  <cols>
    <col min="1" max="1" width="3" bestFit="1" customWidth="1"/>
    <col min="2" max="2" width="34.42578125" style="1" customWidth="1"/>
    <col min="3" max="4" width="12.7109375" style="1" customWidth="1"/>
    <col min="5" max="8" width="12.7109375" customWidth="1"/>
    <col min="9" max="11" width="15.28515625" customWidth="1"/>
    <col min="12" max="16" width="16.85546875" customWidth="1"/>
    <col min="17" max="17" width="15.140625" customWidth="1"/>
    <col min="18" max="18" width="14.7109375" customWidth="1"/>
    <col min="19" max="22" width="12.7109375" customWidth="1"/>
    <col min="23" max="23" width="11.7109375" customWidth="1"/>
    <col min="24" max="24" width="10.85546875" customWidth="1"/>
  </cols>
  <sheetData>
    <row r="1" spans="1:24" s="1" customFormat="1" ht="15.75" x14ac:dyDescent="0.25">
      <c r="B1" s="256" t="s">
        <v>82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24" ht="15.75" customHeight="1" x14ac:dyDescent="0.25">
      <c r="B2" s="256" t="s">
        <v>83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13"/>
      <c r="T2" s="9"/>
      <c r="U2" s="9"/>
      <c r="V2" s="9"/>
      <c r="W2" s="9"/>
    </row>
    <row r="3" spans="1:24" ht="15.75" customHeight="1" x14ac:dyDescent="0.25">
      <c r="B3" s="256" t="s">
        <v>96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14"/>
      <c r="T3" s="9"/>
      <c r="U3" s="9"/>
      <c r="V3" s="9"/>
      <c r="W3" s="9"/>
    </row>
    <row r="4" spans="1:24" s="9" customFormat="1" ht="15.75" customHeight="1" x14ac:dyDescent="0.2"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15"/>
      <c r="T4" s="15"/>
      <c r="U4" s="15"/>
      <c r="V4" s="15"/>
      <c r="W4" s="15"/>
      <c r="X4" s="15"/>
    </row>
    <row r="5" spans="1:24" ht="8.25" customHeight="1" x14ac:dyDescent="0.2">
      <c r="F5" s="8"/>
      <c r="G5" s="8"/>
      <c r="H5" s="8"/>
      <c r="T5" s="2"/>
      <c r="U5" s="2"/>
      <c r="V5" s="2"/>
      <c r="W5" s="4"/>
    </row>
    <row r="6" spans="1:24" ht="22.5" customHeight="1" x14ac:dyDescent="0.2">
      <c r="B6" s="257" t="s">
        <v>79</v>
      </c>
      <c r="C6" s="257"/>
      <c r="D6" s="257"/>
      <c r="E6" s="258" t="s">
        <v>7</v>
      </c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3"/>
    </row>
    <row r="7" spans="1:24" ht="45" customHeight="1" x14ac:dyDescent="0.2">
      <c r="B7" s="257"/>
      <c r="C7" s="257"/>
      <c r="D7" s="257"/>
      <c r="E7" s="259"/>
      <c r="F7" s="259"/>
      <c r="G7" s="260"/>
      <c r="H7" s="260"/>
      <c r="I7" s="259"/>
      <c r="J7" s="259"/>
      <c r="K7" s="259"/>
      <c r="L7" s="259"/>
      <c r="M7" s="41"/>
      <c r="N7" s="41"/>
      <c r="O7" s="41"/>
      <c r="P7" s="41"/>
      <c r="Q7" s="260"/>
      <c r="R7" s="260"/>
    </row>
    <row r="8" spans="1:24" ht="52.5" customHeight="1" x14ac:dyDescent="0.2">
      <c r="B8" s="40" t="s">
        <v>8</v>
      </c>
      <c r="C8" s="38" t="s">
        <v>9</v>
      </c>
      <c r="D8" s="38" t="s">
        <v>16</v>
      </c>
      <c r="E8" s="251" t="s">
        <v>30</v>
      </c>
      <c r="F8" s="252"/>
      <c r="G8" s="253"/>
      <c r="H8" s="251" t="s">
        <v>31</v>
      </c>
      <c r="I8" s="252"/>
      <c r="J8" s="253"/>
      <c r="K8" s="251" t="s">
        <v>32</v>
      </c>
      <c r="L8" s="252"/>
      <c r="M8" s="253"/>
      <c r="N8" s="251" t="s">
        <v>33</v>
      </c>
      <c r="O8" s="252"/>
      <c r="P8" s="253"/>
      <c r="Q8" s="39" t="s">
        <v>19</v>
      </c>
      <c r="R8" s="38" t="s">
        <v>6</v>
      </c>
    </row>
    <row r="9" spans="1:24" ht="29.25" customHeight="1" x14ac:dyDescent="0.2">
      <c r="B9" s="264" t="s">
        <v>20</v>
      </c>
      <c r="C9" s="265" t="s">
        <v>49</v>
      </c>
      <c r="D9" s="265" t="s">
        <v>21</v>
      </c>
      <c r="E9" s="61" t="s">
        <v>13</v>
      </c>
      <c r="F9" s="61" t="s">
        <v>13</v>
      </c>
      <c r="G9" s="61" t="s">
        <v>13</v>
      </c>
      <c r="H9" s="61" t="s">
        <v>13</v>
      </c>
      <c r="I9" s="61" t="s">
        <v>13</v>
      </c>
      <c r="J9" s="61" t="s">
        <v>13</v>
      </c>
      <c r="K9" s="61" t="s">
        <v>13</v>
      </c>
      <c r="L9" s="61" t="s">
        <v>13</v>
      </c>
      <c r="M9" s="61"/>
      <c r="N9" s="61"/>
      <c r="O9" s="61"/>
      <c r="P9" s="61"/>
      <c r="Q9" s="254"/>
      <c r="R9" s="255"/>
    </row>
    <row r="10" spans="1:24" ht="32.25" customHeight="1" x14ac:dyDescent="0.2">
      <c r="B10" s="264"/>
      <c r="C10" s="265"/>
      <c r="D10" s="265"/>
      <c r="E10" s="67" t="s">
        <v>2</v>
      </c>
      <c r="F10" s="68" t="s">
        <v>2</v>
      </c>
      <c r="G10" s="68" t="s">
        <v>2</v>
      </c>
      <c r="H10" s="68" t="s">
        <v>2</v>
      </c>
      <c r="I10" s="68" t="s">
        <v>2</v>
      </c>
      <c r="J10" s="68" t="s">
        <v>2</v>
      </c>
      <c r="K10" s="68" t="s">
        <v>2</v>
      </c>
      <c r="L10" s="68" t="s">
        <v>2</v>
      </c>
      <c r="M10" s="68"/>
      <c r="N10" s="68"/>
      <c r="O10" s="68"/>
      <c r="P10" s="68"/>
      <c r="Q10" s="254"/>
      <c r="R10" s="255"/>
      <c r="S10" s="12"/>
      <c r="T10" s="12"/>
    </row>
    <row r="11" spans="1:24" ht="17.25" customHeight="1" x14ac:dyDescent="0.2">
      <c r="A11" s="42"/>
      <c r="B11" s="46" t="s">
        <v>35</v>
      </c>
      <c r="C11" s="49"/>
      <c r="D11" s="49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50"/>
      <c r="R11" s="50"/>
    </row>
    <row r="12" spans="1:24" ht="33.75" customHeight="1" x14ac:dyDescent="0.2">
      <c r="A12" s="42">
        <v>1</v>
      </c>
      <c r="B12" s="48" t="s">
        <v>36</v>
      </c>
      <c r="C12" s="7" t="s">
        <v>29</v>
      </c>
      <c r="D12" s="7" t="s">
        <v>70</v>
      </c>
      <c r="E12" s="69">
        <v>41275</v>
      </c>
      <c r="F12" s="69">
        <v>41306</v>
      </c>
      <c r="G12" s="69">
        <v>41334</v>
      </c>
      <c r="H12" s="69">
        <v>41365</v>
      </c>
      <c r="I12" s="69">
        <v>41395</v>
      </c>
      <c r="J12" s="69">
        <v>41426</v>
      </c>
      <c r="K12" s="69">
        <v>41456</v>
      </c>
      <c r="L12" s="69">
        <v>41487</v>
      </c>
      <c r="M12" s="69">
        <v>41518</v>
      </c>
      <c r="N12" s="69">
        <v>41548</v>
      </c>
      <c r="O12" s="69">
        <v>41579</v>
      </c>
      <c r="P12" s="69">
        <v>41609</v>
      </c>
      <c r="Q12" s="53" t="s">
        <v>97</v>
      </c>
      <c r="R12" s="52"/>
    </row>
    <row r="13" spans="1:24" ht="33.75" customHeight="1" x14ac:dyDescent="0.2">
      <c r="A13" s="42">
        <v>2</v>
      </c>
      <c r="B13" s="48" t="s">
        <v>37</v>
      </c>
      <c r="C13" s="7" t="s">
        <v>29</v>
      </c>
      <c r="D13" s="7" t="s">
        <v>70</v>
      </c>
      <c r="E13" s="69">
        <v>41275</v>
      </c>
      <c r="F13" s="69">
        <v>41306</v>
      </c>
      <c r="G13" s="69">
        <v>41334</v>
      </c>
      <c r="H13" s="69">
        <v>41365</v>
      </c>
      <c r="I13" s="69">
        <v>41395</v>
      </c>
      <c r="J13" s="69">
        <v>41426</v>
      </c>
      <c r="K13" s="69">
        <v>41456</v>
      </c>
      <c r="L13" s="69">
        <v>41487</v>
      </c>
      <c r="M13" s="69">
        <v>41518</v>
      </c>
      <c r="N13" s="69">
        <v>41548</v>
      </c>
      <c r="O13" s="69">
        <v>41579</v>
      </c>
      <c r="P13" s="69">
        <v>41609</v>
      </c>
      <c r="Q13" s="53">
        <v>250000</v>
      </c>
      <c r="R13" s="52"/>
    </row>
    <row r="14" spans="1:24" s="79" customFormat="1" ht="33.75" customHeight="1" x14ac:dyDescent="0.2">
      <c r="A14" s="62"/>
      <c r="B14" s="80" t="s">
        <v>86</v>
      </c>
      <c r="C14" s="81" t="s">
        <v>95</v>
      </c>
      <c r="D14" s="8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53">
        <v>5000</v>
      </c>
      <c r="R14" s="52"/>
    </row>
    <row r="15" spans="1:24" ht="33.75" customHeight="1" x14ac:dyDescent="0.2">
      <c r="A15" s="42">
        <v>3</v>
      </c>
      <c r="B15" s="48" t="s">
        <v>38</v>
      </c>
      <c r="C15" s="7" t="s">
        <v>29</v>
      </c>
      <c r="D15" s="7" t="s">
        <v>70</v>
      </c>
      <c r="E15" s="69">
        <v>41275</v>
      </c>
      <c r="F15" s="69">
        <v>41306</v>
      </c>
      <c r="G15" s="69">
        <v>41334</v>
      </c>
      <c r="H15" s="69">
        <v>41365</v>
      </c>
      <c r="I15" s="69">
        <v>41395</v>
      </c>
      <c r="J15" s="69">
        <v>41426</v>
      </c>
      <c r="K15" s="69">
        <v>41456</v>
      </c>
      <c r="L15" s="69">
        <v>41487</v>
      </c>
      <c r="M15" s="69">
        <v>41518</v>
      </c>
      <c r="N15" s="69">
        <v>41548</v>
      </c>
      <c r="O15" s="69">
        <v>41579</v>
      </c>
      <c r="P15" s="69">
        <v>41609</v>
      </c>
      <c r="Q15" s="53">
        <v>985120</v>
      </c>
      <c r="R15" s="52"/>
    </row>
    <row r="16" spans="1:24" ht="33.75" customHeight="1" x14ac:dyDescent="0.2">
      <c r="A16" s="42">
        <v>4</v>
      </c>
      <c r="B16" s="48" t="s">
        <v>67</v>
      </c>
      <c r="C16" s="7" t="s">
        <v>43</v>
      </c>
      <c r="D16" s="7" t="s">
        <v>70</v>
      </c>
      <c r="E16" s="69">
        <v>41275</v>
      </c>
      <c r="F16" s="69">
        <v>41306</v>
      </c>
      <c r="G16" s="69">
        <v>41334</v>
      </c>
      <c r="H16" s="69">
        <v>41365</v>
      </c>
      <c r="I16" s="69">
        <v>41395</v>
      </c>
      <c r="J16" s="69">
        <v>41426</v>
      </c>
      <c r="K16" s="69">
        <v>41456</v>
      </c>
      <c r="L16" s="69">
        <v>41487</v>
      </c>
      <c r="M16" s="69">
        <v>41518</v>
      </c>
      <c r="N16" s="69">
        <v>41548</v>
      </c>
      <c r="O16" s="69">
        <v>41579</v>
      </c>
      <c r="P16" s="69">
        <v>41609</v>
      </c>
      <c r="Q16" s="53">
        <v>175000</v>
      </c>
      <c r="R16" s="52"/>
    </row>
    <row r="17" spans="1:18" ht="33.75" customHeight="1" x14ac:dyDescent="0.2">
      <c r="A17" s="42">
        <v>5</v>
      </c>
      <c r="B17" s="48" t="s">
        <v>39</v>
      </c>
      <c r="C17" s="7" t="s">
        <v>29</v>
      </c>
      <c r="D17" s="7" t="s">
        <v>70</v>
      </c>
      <c r="E17" s="69">
        <v>41275</v>
      </c>
      <c r="F17" s="69">
        <v>41306</v>
      </c>
      <c r="G17" s="69">
        <v>41334</v>
      </c>
      <c r="H17" s="69">
        <v>41365</v>
      </c>
      <c r="I17" s="69">
        <v>41395</v>
      </c>
      <c r="J17" s="69">
        <v>41426</v>
      </c>
      <c r="K17" s="69">
        <v>41456</v>
      </c>
      <c r="L17" s="69">
        <v>41487</v>
      </c>
      <c r="M17" s="69">
        <v>41518</v>
      </c>
      <c r="N17" s="69">
        <v>41548</v>
      </c>
      <c r="O17" s="69">
        <v>41579</v>
      </c>
      <c r="P17" s="69">
        <v>41609</v>
      </c>
      <c r="Q17" s="53" t="s">
        <v>98</v>
      </c>
      <c r="R17" s="52"/>
    </row>
    <row r="18" spans="1:18" ht="33.75" customHeight="1" x14ac:dyDescent="0.2">
      <c r="A18" s="42">
        <v>6</v>
      </c>
      <c r="B18" s="48" t="s">
        <v>40</v>
      </c>
      <c r="C18" s="7" t="s">
        <v>29</v>
      </c>
      <c r="D18" s="7" t="s">
        <v>70</v>
      </c>
      <c r="E18" s="69">
        <v>41275</v>
      </c>
      <c r="F18" s="69">
        <v>41306</v>
      </c>
      <c r="G18" s="69">
        <v>41334</v>
      </c>
      <c r="H18" s="69">
        <v>41365</v>
      </c>
      <c r="I18" s="69">
        <v>41395</v>
      </c>
      <c r="J18" s="69">
        <v>41426</v>
      </c>
      <c r="K18" s="69">
        <v>41456</v>
      </c>
      <c r="L18" s="69">
        <v>41487</v>
      </c>
      <c r="M18" s="69">
        <v>41518</v>
      </c>
      <c r="N18" s="69">
        <v>41548</v>
      </c>
      <c r="O18" s="69">
        <v>41579</v>
      </c>
      <c r="P18" s="69">
        <v>41609</v>
      </c>
      <c r="Q18" s="53"/>
      <c r="R18" s="52"/>
    </row>
    <row r="19" spans="1:18" ht="33.75" customHeight="1" x14ac:dyDescent="0.2">
      <c r="A19" s="42">
        <v>8</v>
      </c>
      <c r="B19" s="55" t="s">
        <v>50</v>
      </c>
      <c r="C19" s="7" t="s">
        <v>41</v>
      </c>
      <c r="D19" s="7" t="s">
        <v>70</v>
      </c>
      <c r="E19" s="69">
        <v>41275</v>
      </c>
      <c r="F19" s="69">
        <v>41306</v>
      </c>
      <c r="G19" s="69">
        <v>41334</v>
      </c>
      <c r="H19" s="69">
        <v>41365</v>
      </c>
      <c r="I19" s="69">
        <v>41395</v>
      </c>
      <c r="J19" s="69">
        <v>41426</v>
      </c>
      <c r="K19" s="69">
        <v>41456</v>
      </c>
      <c r="L19" s="69">
        <v>41487</v>
      </c>
      <c r="M19" s="69">
        <v>41518</v>
      </c>
      <c r="N19" s="69">
        <v>41548</v>
      </c>
      <c r="O19" s="69">
        <v>41579</v>
      </c>
      <c r="P19" s="69">
        <v>41609</v>
      </c>
      <c r="Q19" s="53">
        <v>300000</v>
      </c>
      <c r="R19" s="43"/>
    </row>
    <row r="20" spans="1:18" ht="33.75" customHeight="1" x14ac:dyDescent="0.2">
      <c r="A20" s="42">
        <v>9</v>
      </c>
      <c r="B20" s="55" t="s">
        <v>51</v>
      </c>
      <c r="C20" s="7" t="s">
        <v>71</v>
      </c>
      <c r="D20" s="7" t="s">
        <v>70</v>
      </c>
      <c r="E20" s="61"/>
      <c r="F20" s="69">
        <v>41306</v>
      </c>
      <c r="G20" s="69"/>
      <c r="H20" s="69">
        <v>41365</v>
      </c>
      <c r="I20" s="69"/>
      <c r="J20" s="69">
        <v>41426</v>
      </c>
      <c r="K20" s="69"/>
      <c r="L20" s="69">
        <v>41487</v>
      </c>
      <c r="M20" s="68"/>
      <c r="N20" s="69">
        <v>41548</v>
      </c>
      <c r="O20" s="68"/>
      <c r="P20" s="69">
        <v>41609</v>
      </c>
      <c r="Q20" s="53">
        <v>300000</v>
      </c>
      <c r="R20" s="43"/>
    </row>
    <row r="21" spans="1:18" ht="33.75" customHeight="1" x14ac:dyDescent="0.2">
      <c r="A21" s="42">
        <v>10</v>
      </c>
      <c r="B21" s="55" t="s">
        <v>52</v>
      </c>
      <c r="C21" s="7" t="s">
        <v>43</v>
      </c>
      <c r="D21" s="7" t="s">
        <v>70</v>
      </c>
      <c r="E21" s="61"/>
      <c r="F21" s="69">
        <v>41306</v>
      </c>
      <c r="G21" s="69"/>
      <c r="H21" s="69">
        <v>41365</v>
      </c>
      <c r="I21" s="69"/>
      <c r="J21" s="69">
        <v>41426</v>
      </c>
      <c r="K21" s="69"/>
      <c r="L21" s="69">
        <v>41487</v>
      </c>
      <c r="M21" s="68"/>
      <c r="N21" s="69">
        <v>41548</v>
      </c>
      <c r="O21" s="68"/>
      <c r="P21" s="69">
        <v>41609</v>
      </c>
      <c r="Q21" s="53">
        <v>246040</v>
      </c>
      <c r="R21" s="43"/>
    </row>
    <row r="22" spans="1:18" ht="33.75" customHeight="1" x14ac:dyDescent="0.2">
      <c r="A22" s="42">
        <v>11</v>
      </c>
      <c r="B22" s="55" t="s">
        <v>68</v>
      </c>
      <c r="C22" s="7" t="s">
        <v>43</v>
      </c>
      <c r="D22" s="7" t="s">
        <v>70</v>
      </c>
      <c r="E22" s="69">
        <v>41275</v>
      </c>
      <c r="F22" s="69">
        <v>41306</v>
      </c>
      <c r="G22" s="69">
        <v>41334</v>
      </c>
      <c r="H22" s="69">
        <v>41365</v>
      </c>
      <c r="I22" s="69">
        <v>41395</v>
      </c>
      <c r="J22" s="69">
        <v>41426</v>
      </c>
      <c r="K22" s="69">
        <v>41456</v>
      </c>
      <c r="L22" s="69">
        <v>41487</v>
      </c>
      <c r="M22" s="69">
        <v>41518</v>
      </c>
      <c r="N22" s="69">
        <v>41548</v>
      </c>
      <c r="O22" s="69">
        <v>41579</v>
      </c>
      <c r="P22" s="69">
        <v>41609</v>
      </c>
      <c r="Q22" s="53">
        <v>494960</v>
      </c>
      <c r="R22" s="43"/>
    </row>
    <row r="23" spans="1:18" ht="33.75" customHeight="1" x14ac:dyDescent="0.2">
      <c r="A23" s="42">
        <v>12</v>
      </c>
      <c r="B23" s="55" t="s">
        <v>53</v>
      </c>
      <c r="C23" s="7" t="s">
        <v>43</v>
      </c>
      <c r="D23" s="7" t="s">
        <v>70</v>
      </c>
      <c r="E23" s="69">
        <v>41275</v>
      </c>
      <c r="F23" s="69">
        <v>41306</v>
      </c>
      <c r="G23" s="69">
        <v>41334</v>
      </c>
      <c r="H23" s="69">
        <v>41365</v>
      </c>
      <c r="I23" s="69">
        <v>41395</v>
      </c>
      <c r="J23" s="69">
        <v>41426</v>
      </c>
      <c r="K23" s="69">
        <v>41456</v>
      </c>
      <c r="L23" s="69">
        <v>41487</v>
      </c>
      <c r="M23" s="69">
        <v>41518</v>
      </c>
      <c r="N23" s="69">
        <v>41548</v>
      </c>
      <c r="O23" s="69">
        <v>41579</v>
      </c>
      <c r="P23" s="69">
        <v>41609</v>
      </c>
      <c r="Q23" s="54">
        <v>75000</v>
      </c>
      <c r="R23" s="43"/>
    </row>
    <row r="24" spans="1:18" ht="33.75" customHeight="1" x14ac:dyDescent="0.2">
      <c r="A24" s="42">
        <v>13</v>
      </c>
      <c r="B24" s="55" t="s">
        <v>54</v>
      </c>
      <c r="C24" s="7" t="s">
        <v>43</v>
      </c>
      <c r="D24" s="7" t="s">
        <v>70</v>
      </c>
      <c r="E24" s="69">
        <v>41275</v>
      </c>
      <c r="F24" s="69">
        <v>41306</v>
      </c>
      <c r="G24" s="69">
        <v>41334</v>
      </c>
      <c r="H24" s="69">
        <v>41365</v>
      </c>
      <c r="I24" s="69">
        <v>41395</v>
      </c>
      <c r="J24" s="69">
        <v>41426</v>
      </c>
      <c r="K24" s="69">
        <v>41456</v>
      </c>
      <c r="L24" s="69">
        <v>41487</v>
      </c>
      <c r="M24" s="69">
        <v>41518</v>
      </c>
      <c r="N24" s="69">
        <v>41548</v>
      </c>
      <c r="O24" s="69">
        <v>41579</v>
      </c>
      <c r="P24" s="69">
        <v>41609</v>
      </c>
      <c r="Q24" s="53">
        <v>10000</v>
      </c>
      <c r="R24" s="43"/>
    </row>
    <row r="25" spans="1:18" s="79" customFormat="1" ht="33.75" customHeight="1" x14ac:dyDescent="0.2">
      <c r="A25" s="62"/>
      <c r="B25" s="85" t="s">
        <v>87</v>
      </c>
      <c r="C25" s="81" t="s">
        <v>43</v>
      </c>
      <c r="D25" s="81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53">
        <v>2000000</v>
      </c>
      <c r="R25" s="82"/>
    </row>
    <row r="26" spans="1:18" s="79" customFormat="1" ht="33.75" customHeight="1" x14ac:dyDescent="0.2">
      <c r="A26" s="62"/>
      <c r="B26" s="85" t="s">
        <v>88</v>
      </c>
      <c r="C26" s="81"/>
      <c r="D26" s="81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53" t="s">
        <v>99</v>
      </c>
      <c r="R26" s="82"/>
    </row>
    <row r="27" spans="1:18" ht="33.75" customHeight="1" x14ac:dyDescent="0.2">
      <c r="A27" s="51">
        <v>14</v>
      </c>
      <c r="B27" s="56" t="s">
        <v>55</v>
      </c>
      <c r="C27" s="64" t="s">
        <v>41</v>
      </c>
      <c r="D27" s="64" t="s">
        <v>70</v>
      </c>
      <c r="E27" s="74">
        <v>41275</v>
      </c>
      <c r="F27" s="74">
        <v>41306</v>
      </c>
      <c r="G27" s="74">
        <v>41334</v>
      </c>
      <c r="H27" s="74">
        <v>41365</v>
      </c>
      <c r="I27" s="74">
        <v>41395</v>
      </c>
      <c r="J27" s="74">
        <v>41426</v>
      </c>
      <c r="K27" s="74">
        <v>41456</v>
      </c>
      <c r="L27" s="74">
        <v>41487</v>
      </c>
      <c r="M27" s="74">
        <v>41518</v>
      </c>
      <c r="N27" s="74">
        <v>41548</v>
      </c>
      <c r="O27" s="74">
        <v>41579</v>
      </c>
      <c r="P27" s="74">
        <v>41609</v>
      </c>
      <c r="Q27" s="77">
        <v>160000</v>
      </c>
      <c r="R27" s="58"/>
    </row>
    <row r="28" spans="1:18" ht="33.75" customHeight="1" x14ac:dyDescent="0.2">
      <c r="A28" s="42">
        <v>15</v>
      </c>
      <c r="B28" s="55" t="s">
        <v>56</v>
      </c>
      <c r="C28" s="7" t="s">
        <v>43</v>
      </c>
      <c r="D28" s="7" t="s">
        <v>70</v>
      </c>
      <c r="E28" s="69">
        <v>41275</v>
      </c>
      <c r="F28" s="69">
        <v>41306</v>
      </c>
      <c r="G28" s="69">
        <v>41334</v>
      </c>
      <c r="H28" s="69">
        <v>41365</v>
      </c>
      <c r="I28" s="69">
        <v>41395</v>
      </c>
      <c r="J28" s="69">
        <v>41426</v>
      </c>
      <c r="K28" s="69">
        <v>41456</v>
      </c>
      <c r="L28" s="69">
        <v>41487</v>
      </c>
      <c r="M28" s="69">
        <v>41518</v>
      </c>
      <c r="N28" s="69">
        <v>41548</v>
      </c>
      <c r="O28" s="69">
        <v>41579</v>
      </c>
      <c r="P28" s="69">
        <v>41609</v>
      </c>
      <c r="Q28" s="53">
        <v>177416</v>
      </c>
      <c r="R28" s="43"/>
    </row>
    <row r="29" spans="1:18" ht="33.75" customHeight="1" x14ac:dyDescent="0.2">
      <c r="A29" s="42">
        <v>16</v>
      </c>
      <c r="B29" s="55" t="s">
        <v>69</v>
      </c>
      <c r="C29" s="7" t="s">
        <v>41</v>
      </c>
      <c r="D29" s="7" t="s">
        <v>70</v>
      </c>
      <c r="E29" s="69"/>
      <c r="F29" s="69">
        <v>41306</v>
      </c>
      <c r="G29" s="69">
        <v>41334</v>
      </c>
      <c r="H29" s="69">
        <v>41365</v>
      </c>
      <c r="I29" s="69">
        <v>41395</v>
      </c>
      <c r="J29" s="69">
        <v>41426</v>
      </c>
      <c r="K29" s="69">
        <v>41456</v>
      </c>
      <c r="L29" s="69">
        <v>41487</v>
      </c>
      <c r="M29" s="69">
        <v>41518</v>
      </c>
      <c r="N29" s="69">
        <v>41548</v>
      </c>
      <c r="O29" s="69">
        <v>41579</v>
      </c>
      <c r="P29" s="69">
        <v>41609</v>
      </c>
      <c r="Q29" s="53">
        <v>280000</v>
      </c>
      <c r="R29" s="43"/>
    </row>
    <row r="30" spans="1:18" ht="33.75" customHeight="1" x14ac:dyDescent="0.2">
      <c r="A30" s="42">
        <v>17</v>
      </c>
      <c r="B30" s="55" t="s">
        <v>73</v>
      </c>
      <c r="C30" s="7" t="s">
        <v>107</v>
      </c>
      <c r="D30" s="7" t="s">
        <v>70</v>
      </c>
      <c r="E30" s="69">
        <v>41275</v>
      </c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53">
        <v>450000</v>
      </c>
      <c r="R30" s="43"/>
    </row>
    <row r="31" spans="1:18" ht="33.75" customHeight="1" x14ac:dyDescent="0.2">
      <c r="A31" s="42">
        <v>18</v>
      </c>
      <c r="B31" s="55" t="s">
        <v>57</v>
      </c>
      <c r="C31" s="7" t="s">
        <v>29</v>
      </c>
      <c r="D31" s="7" t="s">
        <v>70</v>
      </c>
      <c r="E31" s="69">
        <v>41275</v>
      </c>
      <c r="F31" s="69">
        <v>41306</v>
      </c>
      <c r="G31" s="69">
        <v>41334</v>
      </c>
      <c r="H31" s="69">
        <v>41365</v>
      </c>
      <c r="I31" s="69">
        <v>41395</v>
      </c>
      <c r="J31" s="69">
        <v>41426</v>
      </c>
      <c r="K31" s="69">
        <v>41456</v>
      </c>
      <c r="L31" s="69">
        <v>41487</v>
      </c>
      <c r="M31" s="69">
        <v>41518</v>
      </c>
      <c r="N31" s="69">
        <v>41548</v>
      </c>
      <c r="O31" s="69">
        <v>41579</v>
      </c>
      <c r="P31" s="69">
        <v>41609</v>
      </c>
      <c r="Q31" s="53">
        <v>59182</v>
      </c>
      <c r="R31" s="43"/>
    </row>
    <row r="32" spans="1:18" ht="33.75" customHeight="1" x14ac:dyDescent="0.2">
      <c r="A32" s="42">
        <v>19</v>
      </c>
      <c r="B32" s="55" t="s">
        <v>58</v>
      </c>
      <c r="C32" s="7" t="s">
        <v>41</v>
      </c>
      <c r="D32" s="7" t="s">
        <v>70</v>
      </c>
      <c r="E32" s="69">
        <v>41275</v>
      </c>
      <c r="F32" s="69">
        <v>41306</v>
      </c>
      <c r="G32" s="69">
        <v>41334</v>
      </c>
      <c r="H32" s="69">
        <v>41365</v>
      </c>
      <c r="I32" s="69">
        <v>41395</v>
      </c>
      <c r="J32" s="69">
        <v>41426</v>
      </c>
      <c r="K32" s="69">
        <v>41456</v>
      </c>
      <c r="L32" s="69">
        <v>41487</v>
      </c>
      <c r="M32" s="69">
        <v>41518</v>
      </c>
      <c r="N32" s="69">
        <v>41548</v>
      </c>
      <c r="O32" s="69">
        <v>41579</v>
      </c>
      <c r="P32" s="69">
        <v>41609</v>
      </c>
      <c r="Q32" s="53" t="s">
        <v>100</v>
      </c>
      <c r="R32" s="43"/>
    </row>
    <row r="33" spans="1:19" ht="33.75" customHeight="1" x14ac:dyDescent="0.2">
      <c r="A33" s="42">
        <v>20</v>
      </c>
      <c r="B33" s="48" t="s">
        <v>59</v>
      </c>
      <c r="C33" s="7" t="s">
        <v>72</v>
      </c>
      <c r="D33" s="7" t="s">
        <v>70</v>
      </c>
      <c r="E33" s="69">
        <v>41275</v>
      </c>
      <c r="F33" s="69">
        <v>41306</v>
      </c>
      <c r="G33" s="69">
        <v>41334</v>
      </c>
      <c r="H33" s="69">
        <v>41365</v>
      </c>
      <c r="I33" s="69">
        <v>41395</v>
      </c>
      <c r="J33" s="69">
        <v>41426</v>
      </c>
      <c r="K33" s="69">
        <v>41456</v>
      </c>
      <c r="L33" s="69">
        <v>41487</v>
      </c>
      <c r="M33" s="69">
        <v>41518</v>
      </c>
      <c r="N33" s="69">
        <v>41548</v>
      </c>
      <c r="O33" s="69">
        <v>41579</v>
      </c>
      <c r="P33" s="69">
        <v>41609</v>
      </c>
      <c r="Q33" s="53" t="s">
        <v>101</v>
      </c>
      <c r="R33" s="43"/>
    </row>
    <row r="34" spans="1:19" ht="33.75" customHeight="1" x14ac:dyDescent="0.2">
      <c r="A34" s="42">
        <v>21</v>
      </c>
      <c r="B34" s="48" t="s">
        <v>60</v>
      </c>
      <c r="C34" s="7" t="s">
        <v>72</v>
      </c>
      <c r="D34" s="7" t="s">
        <v>70</v>
      </c>
      <c r="E34" s="69">
        <v>41275</v>
      </c>
      <c r="F34" s="69">
        <v>41306</v>
      </c>
      <c r="G34" s="69">
        <v>41334</v>
      </c>
      <c r="H34" s="69">
        <v>41365</v>
      </c>
      <c r="I34" s="69">
        <v>41395</v>
      </c>
      <c r="J34" s="69">
        <v>41426</v>
      </c>
      <c r="K34" s="69">
        <v>41456</v>
      </c>
      <c r="L34" s="69">
        <v>41487</v>
      </c>
      <c r="M34" s="69">
        <v>41518</v>
      </c>
      <c r="N34" s="69">
        <v>41548</v>
      </c>
      <c r="O34" s="69">
        <v>41579</v>
      </c>
      <c r="P34" s="69">
        <v>41609</v>
      </c>
      <c r="Q34" s="53" t="s">
        <v>102</v>
      </c>
      <c r="R34" s="43"/>
    </row>
    <row r="35" spans="1:19" s="79" customFormat="1" ht="33.75" customHeight="1" x14ac:dyDescent="0.2">
      <c r="A35" s="62"/>
      <c r="B35" s="80" t="s">
        <v>89</v>
      </c>
      <c r="C35" s="81"/>
      <c r="D35" s="81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53" t="s">
        <v>103</v>
      </c>
      <c r="R35" s="82"/>
    </row>
    <row r="36" spans="1:19" ht="33.75" customHeight="1" x14ac:dyDescent="0.2">
      <c r="A36" s="42">
        <v>23</v>
      </c>
      <c r="B36" s="55" t="s">
        <v>61</v>
      </c>
      <c r="C36" s="7" t="s">
        <v>41</v>
      </c>
      <c r="D36" s="7" t="s">
        <v>70</v>
      </c>
      <c r="E36" s="69">
        <v>41275</v>
      </c>
      <c r="F36" s="69">
        <v>41306</v>
      </c>
      <c r="G36" s="69">
        <v>41334</v>
      </c>
      <c r="H36" s="69">
        <v>41365</v>
      </c>
      <c r="I36" s="69">
        <v>41395</v>
      </c>
      <c r="J36" s="69">
        <v>41426</v>
      </c>
      <c r="K36" s="69">
        <v>41456</v>
      </c>
      <c r="L36" s="69">
        <v>41487</v>
      </c>
      <c r="M36" s="69">
        <v>41518</v>
      </c>
      <c r="N36" s="69">
        <v>41548</v>
      </c>
      <c r="O36" s="69">
        <v>41579</v>
      </c>
      <c r="P36" s="69">
        <v>41609</v>
      </c>
      <c r="Q36" s="53" t="s">
        <v>104</v>
      </c>
      <c r="R36" s="43"/>
    </row>
    <row r="37" spans="1:19" ht="33.75" customHeight="1" x14ac:dyDescent="0.2">
      <c r="A37" s="42">
        <v>24</v>
      </c>
      <c r="B37" s="55" t="s">
        <v>62</v>
      </c>
      <c r="C37" s="7" t="s">
        <v>43</v>
      </c>
      <c r="D37" s="7" t="s">
        <v>70</v>
      </c>
      <c r="E37" s="69">
        <v>41275</v>
      </c>
      <c r="F37" s="69"/>
      <c r="G37" s="69"/>
      <c r="H37" s="69"/>
      <c r="I37" s="69"/>
      <c r="J37" s="69">
        <v>41426</v>
      </c>
      <c r="K37" s="69"/>
      <c r="L37" s="69"/>
      <c r="M37" s="69"/>
      <c r="N37" s="69"/>
      <c r="O37" s="69"/>
      <c r="P37" s="69"/>
      <c r="Q37" s="53">
        <v>200000</v>
      </c>
      <c r="R37" s="43"/>
    </row>
    <row r="38" spans="1:19" ht="33.75" customHeight="1" x14ac:dyDescent="0.2">
      <c r="A38" s="42">
        <v>25</v>
      </c>
      <c r="B38" s="48" t="s">
        <v>44</v>
      </c>
      <c r="C38" s="7" t="s">
        <v>71</v>
      </c>
      <c r="D38" s="7" t="s">
        <v>70</v>
      </c>
      <c r="E38" s="69">
        <v>41275</v>
      </c>
      <c r="F38" s="69">
        <v>41306</v>
      </c>
      <c r="G38" s="69">
        <v>41334</v>
      </c>
      <c r="H38" s="69">
        <v>41365</v>
      </c>
      <c r="I38" s="69">
        <v>41395</v>
      </c>
      <c r="J38" s="69">
        <v>41426</v>
      </c>
      <c r="K38" s="69">
        <v>41456</v>
      </c>
      <c r="L38" s="69">
        <v>41487</v>
      </c>
      <c r="M38" s="69">
        <v>41518</v>
      </c>
      <c r="N38" s="69">
        <v>41548</v>
      </c>
      <c r="O38" s="69">
        <v>41579</v>
      </c>
      <c r="P38" s="69">
        <v>41609</v>
      </c>
      <c r="Q38" s="53">
        <v>500000</v>
      </c>
      <c r="R38" s="43"/>
    </row>
    <row r="39" spans="1:19" ht="33.75" customHeight="1" x14ac:dyDescent="0.2">
      <c r="A39" s="42">
        <v>27</v>
      </c>
      <c r="B39" s="48" t="s">
        <v>45</v>
      </c>
      <c r="C39" s="81" t="s">
        <v>43</v>
      </c>
      <c r="D39" s="7" t="s">
        <v>70</v>
      </c>
      <c r="E39" s="69"/>
      <c r="F39" s="69"/>
      <c r="G39" s="69">
        <v>41334</v>
      </c>
      <c r="H39" s="69">
        <v>41365</v>
      </c>
      <c r="I39" s="69"/>
      <c r="J39" s="69"/>
      <c r="K39" s="69"/>
      <c r="L39" s="69"/>
      <c r="M39" s="69"/>
      <c r="N39" s="69"/>
      <c r="O39" s="69"/>
      <c r="P39" s="69"/>
      <c r="Q39" s="53">
        <v>150000</v>
      </c>
      <c r="R39" s="43"/>
    </row>
    <row r="40" spans="1:19" ht="33.75" customHeight="1" x14ac:dyDescent="0.2">
      <c r="A40" s="42">
        <v>28</v>
      </c>
      <c r="B40" s="48" t="s">
        <v>46</v>
      </c>
      <c r="C40" s="7" t="s">
        <v>29</v>
      </c>
      <c r="D40" s="7" t="s">
        <v>70</v>
      </c>
      <c r="E40" s="69">
        <v>41275</v>
      </c>
      <c r="F40" s="69">
        <v>41306</v>
      </c>
      <c r="G40" s="69">
        <v>41334</v>
      </c>
      <c r="H40" s="69">
        <v>41365</v>
      </c>
      <c r="I40" s="69">
        <v>41395</v>
      </c>
      <c r="J40" s="69">
        <v>41426</v>
      </c>
      <c r="K40" s="69">
        <v>41456</v>
      </c>
      <c r="L40" s="69">
        <v>41487</v>
      </c>
      <c r="M40" s="69">
        <v>41518</v>
      </c>
      <c r="N40" s="69">
        <v>41548</v>
      </c>
      <c r="O40" s="69">
        <v>41579</v>
      </c>
      <c r="P40" s="69">
        <v>41609</v>
      </c>
      <c r="Q40" s="53">
        <v>100000</v>
      </c>
      <c r="R40" s="43"/>
    </row>
    <row r="41" spans="1:19" ht="33.75" customHeight="1" x14ac:dyDescent="0.2">
      <c r="A41" s="42">
        <v>29</v>
      </c>
      <c r="B41" s="48" t="s">
        <v>47</v>
      </c>
      <c r="C41" s="7" t="s">
        <v>43</v>
      </c>
      <c r="D41" s="7" t="s">
        <v>70</v>
      </c>
      <c r="E41" s="69">
        <v>41275</v>
      </c>
      <c r="F41" s="69">
        <v>41306</v>
      </c>
      <c r="G41" s="69">
        <v>41334</v>
      </c>
      <c r="H41" s="69">
        <v>41365</v>
      </c>
      <c r="I41" s="69">
        <v>41395</v>
      </c>
      <c r="J41" s="69">
        <v>41426</v>
      </c>
      <c r="K41" s="69">
        <v>41456</v>
      </c>
      <c r="L41" s="69">
        <v>41487</v>
      </c>
      <c r="M41" s="69">
        <v>41518</v>
      </c>
      <c r="N41" s="69">
        <v>41548</v>
      </c>
      <c r="O41" s="69">
        <v>41579</v>
      </c>
      <c r="P41" s="69">
        <v>41609</v>
      </c>
      <c r="Q41" s="53">
        <v>200000</v>
      </c>
      <c r="R41" s="43"/>
    </row>
    <row r="42" spans="1:19" ht="33.75" customHeight="1" x14ac:dyDescent="0.2">
      <c r="A42" s="42">
        <v>30</v>
      </c>
      <c r="B42" s="48" t="s">
        <v>63</v>
      </c>
      <c r="C42" s="7" t="s">
        <v>29</v>
      </c>
      <c r="D42" s="7" t="s">
        <v>70</v>
      </c>
      <c r="E42" s="69">
        <v>41275</v>
      </c>
      <c r="F42" s="69">
        <v>41306</v>
      </c>
      <c r="G42" s="69">
        <v>41334</v>
      </c>
      <c r="H42" s="69">
        <v>41365</v>
      </c>
      <c r="I42" s="69">
        <v>41395</v>
      </c>
      <c r="J42" s="69">
        <v>41426</v>
      </c>
      <c r="K42" s="69">
        <v>41456</v>
      </c>
      <c r="L42" s="69">
        <v>41487</v>
      </c>
      <c r="M42" s="69">
        <v>41518</v>
      </c>
      <c r="N42" s="69">
        <v>41548</v>
      </c>
      <c r="O42" s="69">
        <v>41579</v>
      </c>
      <c r="P42" s="69">
        <v>41609</v>
      </c>
      <c r="Q42" s="53">
        <v>50000</v>
      </c>
      <c r="R42" s="43"/>
    </row>
    <row r="43" spans="1:19" s="79" customFormat="1" ht="33.75" customHeight="1" x14ac:dyDescent="0.2">
      <c r="B43" s="80" t="s">
        <v>90</v>
      </c>
      <c r="C43" s="81"/>
      <c r="D43" s="81"/>
      <c r="E43" s="70"/>
      <c r="F43" s="70"/>
      <c r="G43" s="70"/>
      <c r="H43" s="70"/>
      <c r="I43" s="70"/>
      <c r="J43" s="70"/>
      <c r="K43" s="70"/>
      <c r="L43" s="62"/>
      <c r="M43" s="70"/>
      <c r="N43" s="70"/>
      <c r="O43" s="70"/>
      <c r="P43" s="70"/>
      <c r="Q43" s="53">
        <v>20000</v>
      </c>
      <c r="R43" s="82"/>
    </row>
    <row r="44" spans="1:19" ht="33.75" customHeight="1" x14ac:dyDescent="0.2">
      <c r="A44" s="42">
        <v>31</v>
      </c>
      <c r="B44" s="48" t="s">
        <v>64</v>
      </c>
      <c r="C44" s="7" t="s">
        <v>43</v>
      </c>
      <c r="D44" s="7" t="s">
        <v>70</v>
      </c>
      <c r="E44" s="69"/>
      <c r="F44" s="69">
        <v>41306</v>
      </c>
      <c r="G44" s="69"/>
      <c r="H44" s="69">
        <v>41365</v>
      </c>
      <c r="I44" s="69">
        <v>41395</v>
      </c>
      <c r="J44" s="69"/>
      <c r="K44" s="69"/>
      <c r="L44" s="69"/>
      <c r="M44" s="69"/>
      <c r="N44" s="69"/>
      <c r="O44" s="69"/>
      <c r="P44" s="69"/>
      <c r="Q44" s="53">
        <v>75000</v>
      </c>
      <c r="R44" s="43"/>
    </row>
    <row r="45" spans="1:19" ht="33.75" customHeight="1" x14ac:dyDescent="0.2">
      <c r="A45" s="42">
        <v>32</v>
      </c>
      <c r="B45" s="48" t="s">
        <v>42</v>
      </c>
      <c r="C45" s="7" t="s">
        <v>43</v>
      </c>
      <c r="D45" s="7" t="s">
        <v>70</v>
      </c>
      <c r="E45" s="69"/>
      <c r="F45" s="69">
        <v>41306</v>
      </c>
      <c r="G45" s="69"/>
      <c r="H45" s="69">
        <v>41365</v>
      </c>
      <c r="I45" s="69"/>
      <c r="J45" s="69">
        <v>41426</v>
      </c>
      <c r="K45" s="69"/>
      <c r="L45" s="69">
        <v>41487</v>
      </c>
      <c r="M45" s="69"/>
      <c r="N45" s="69">
        <v>41548</v>
      </c>
      <c r="O45" s="69"/>
      <c r="P45" s="69">
        <v>41609</v>
      </c>
      <c r="Q45" s="53">
        <v>20000</v>
      </c>
      <c r="R45" s="43"/>
    </row>
    <row r="46" spans="1:19" ht="33.75" customHeight="1" x14ac:dyDescent="0.2">
      <c r="A46" s="42">
        <v>33</v>
      </c>
      <c r="B46" s="48" t="s">
        <v>48</v>
      </c>
      <c r="C46" s="7" t="s">
        <v>29</v>
      </c>
      <c r="D46" s="7" t="s">
        <v>70</v>
      </c>
      <c r="E46" s="69">
        <v>41275</v>
      </c>
      <c r="F46" s="69">
        <v>41306</v>
      </c>
      <c r="G46" s="69">
        <v>41334</v>
      </c>
      <c r="H46" s="69">
        <v>41365</v>
      </c>
      <c r="I46" s="69">
        <v>41395</v>
      </c>
      <c r="J46" s="69">
        <v>41426</v>
      </c>
      <c r="K46" s="69">
        <v>41456</v>
      </c>
      <c r="L46" s="69">
        <v>41487</v>
      </c>
      <c r="M46" s="69">
        <v>41518</v>
      </c>
      <c r="N46" s="69">
        <v>41548</v>
      </c>
      <c r="O46" s="69">
        <v>41579</v>
      </c>
      <c r="P46" s="69">
        <v>41609</v>
      </c>
      <c r="Q46" s="53">
        <v>360000</v>
      </c>
      <c r="R46" s="47"/>
      <c r="S46" s="57"/>
    </row>
    <row r="47" spans="1:19" s="79" customFormat="1" ht="33.75" customHeight="1" x14ac:dyDescent="0.2">
      <c r="A47" s="62"/>
      <c r="B47" s="80" t="s">
        <v>91</v>
      </c>
      <c r="C47" s="81"/>
      <c r="D47" s="81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53">
        <v>5000</v>
      </c>
      <c r="R47" s="83"/>
      <c r="S47" s="84"/>
    </row>
    <row r="48" spans="1:19" s="79" customFormat="1" ht="33.75" customHeight="1" x14ac:dyDescent="0.2">
      <c r="A48" s="62"/>
      <c r="B48" s="80" t="s">
        <v>92</v>
      </c>
      <c r="C48" s="81"/>
      <c r="D48" s="81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53">
        <v>8000</v>
      </c>
      <c r="R48" s="83"/>
      <c r="S48" s="84"/>
    </row>
    <row r="49" spans="1:21" s="79" customFormat="1" ht="33.75" customHeight="1" x14ac:dyDescent="0.2">
      <c r="A49" s="62"/>
      <c r="B49" s="80" t="s">
        <v>93</v>
      </c>
      <c r="C49" s="81"/>
      <c r="D49" s="81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53">
        <v>1000</v>
      </c>
      <c r="R49" s="83"/>
      <c r="S49" s="84"/>
    </row>
    <row r="50" spans="1:21" ht="33.75" customHeight="1" x14ac:dyDescent="0.2">
      <c r="A50" s="42">
        <v>34</v>
      </c>
      <c r="B50" s="48" t="s">
        <v>74</v>
      </c>
      <c r="C50" s="7" t="s">
        <v>43</v>
      </c>
      <c r="D50" s="7" t="s">
        <v>70</v>
      </c>
      <c r="E50" s="69">
        <v>41275</v>
      </c>
      <c r="F50" s="69">
        <v>41306</v>
      </c>
      <c r="G50" s="69">
        <v>41334</v>
      </c>
      <c r="H50" s="69">
        <v>41365</v>
      </c>
      <c r="I50" s="69">
        <v>41395</v>
      </c>
      <c r="J50" s="69">
        <v>41426</v>
      </c>
      <c r="K50" s="69">
        <v>41456</v>
      </c>
      <c r="L50" s="69">
        <v>41487</v>
      </c>
      <c r="M50" s="69">
        <v>41518</v>
      </c>
      <c r="N50" s="69">
        <v>41548</v>
      </c>
      <c r="O50" s="69">
        <v>41579</v>
      </c>
      <c r="P50" s="69">
        <v>41609</v>
      </c>
      <c r="Q50" s="53">
        <v>120000</v>
      </c>
      <c r="R50" s="47"/>
      <c r="S50" s="57"/>
    </row>
    <row r="51" spans="1:21" ht="33.75" customHeight="1" x14ac:dyDescent="0.2">
      <c r="A51" s="42">
        <v>35</v>
      </c>
      <c r="B51" s="48" t="s">
        <v>65</v>
      </c>
      <c r="C51" s="7" t="s">
        <v>43</v>
      </c>
      <c r="D51" s="7" t="s">
        <v>70</v>
      </c>
      <c r="E51" s="69"/>
      <c r="F51" s="69">
        <v>41306</v>
      </c>
      <c r="G51" s="69">
        <v>41334</v>
      </c>
      <c r="H51" s="69">
        <v>41365</v>
      </c>
      <c r="I51" s="69">
        <v>41395</v>
      </c>
      <c r="J51" s="69">
        <v>41426</v>
      </c>
      <c r="K51" s="69">
        <v>41456</v>
      </c>
      <c r="L51" s="69">
        <v>41487</v>
      </c>
      <c r="M51" s="69">
        <v>41518</v>
      </c>
      <c r="N51" s="69">
        <v>41548</v>
      </c>
      <c r="O51" s="69">
        <v>41579</v>
      </c>
      <c r="P51" s="69">
        <v>41609</v>
      </c>
      <c r="Q51" s="53">
        <v>149460</v>
      </c>
      <c r="R51" s="47"/>
      <c r="S51" s="57"/>
    </row>
    <row r="52" spans="1:21" ht="33.75" customHeight="1" x14ac:dyDescent="0.2">
      <c r="A52" s="42">
        <v>37</v>
      </c>
      <c r="B52" s="63" t="s">
        <v>75</v>
      </c>
      <c r="C52" s="64" t="s">
        <v>29</v>
      </c>
      <c r="D52" s="7" t="s">
        <v>70</v>
      </c>
      <c r="E52" s="78">
        <v>41275</v>
      </c>
      <c r="F52" s="73"/>
      <c r="G52" s="69">
        <v>41334</v>
      </c>
      <c r="H52" s="73"/>
      <c r="I52" s="74"/>
      <c r="J52" s="69">
        <v>41426</v>
      </c>
      <c r="K52" s="74"/>
      <c r="L52" s="73"/>
      <c r="M52" s="69">
        <v>41518</v>
      </c>
      <c r="N52" s="73"/>
      <c r="O52" s="73"/>
      <c r="P52" s="69">
        <v>41609</v>
      </c>
      <c r="Q52" s="53" t="s">
        <v>105</v>
      </c>
      <c r="R52" s="47"/>
      <c r="S52" s="57"/>
    </row>
    <row r="53" spans="1:21" ht="33.75" customHeight="1" x14ac:dyDescent="0.2">
      <c r="A53" s="42">
        <v>38</v>
      </c>
      <c r="B53" s="63" t="s">
        <v>76</v>
      </c>
      <c r="C53" s="64" t="s">
        <v>29</v>
      </c>
      <c r="D53" s="7" t="s">
        <v>70</v>
      </c>
      <c r="E53" s="78">
        <v>41275</v>
      </c>
      <c r="F53" s="73"/>
      <c r="G53" s="69">
        <v>41334</v>
      </c>
      <c r="H53" s="73"/>
      <c r="I53" s="74"/>
      <c r="J53" s="69">
        <v>41426</v>
      </c>
      <c r="K53" s="74"/>
      <c r="L53" s="73"/>
      <c r="M53" s="69">
        <v>41518</v>
      </c>
      <c r="N53" s="73"/>
      <c r="O53" s="73"/>
      <c r="P53" s="69">
        <v>41609</v>
      </c>
      <c r="Q53" s="53" t="s">
        <v>105</v>
      </c>
      <c r="R53" s="47"/>
      <c r="S53" s="57"/>
    </row>
    <row r="54" spans="1:21" ht="33.75" customHeight="1" x14ac:dyDescent="0.2">
      <c r="A54" s="42">
        <v>39</v>
      </c>
      <c r="B54" s="63" t="s">
        <v>77</v>
      </c>
      <c r="C54" s="64" t="s">
        <v>29</v>
      </c>
      <c r="D54" s="7" t="s">
        <v>70</v>
      </c>
      <c r="E54" s="73"/>
      <c r="F54" s="73"/>
      <c r="G54" s="69">
        <v>41334</v>
      </c>
      <c r="H54" s="73"/>
      <c r="I54" s="74"/>
      <c r="J54" s="73"/>
      <c r="K54" s="74"/>
      <c r="L54" s="73"/>
      <c r="M54" s="74"/>
      <c r="N54" s="73"/>
      <c r="O54" s="73"/>
      <c r="P54" s="74"/>
      <c r="Q54" s="53">
        <v>650000</v>
      </c>
      <c r="R54" s="47"/>
      <c r="S54" s="57"/>
    </row>
    <row r="55" spans="1:21" ht="33.75" customHeight="1" x14ac:dyDescent="0.2">
      <c r="A55" s="42">
        <v>40</v>
      </c>
      <c r="B55" s="63" t="s">
        <v>78</v>
      </c>
      <c r="C55" s="64" t="s">
        <v>29</v>
      </c>
      <c r="D55" s="7" t="s">
        <v>70</v>
      </c>
      <c r="E55" s="78">
        <v>41275</v>
      </c>
      <c r="F55" s="78">
        <v>41306</v>
      </c>
      <c r="G55" s="69">
        <v>41334</v>
      </c>
      <c r="H55" s="73"/>
      <c r="I55" s="74"/>
      <c r="J55" s="73"/>
      <c r="K55" s="74"/>
      <c r="L55" s="73"/>
      <c r="M55" s="74"/>
      <c r="N55" s="73"/>
      <c r="O55" s="73"/>
      <c r="P55" s="74"/>
      <c r="Q55" s="53" t="s">
        <v>100</v>
      </c>
      <c r="R55" s="47"/>
      <c r="S55" s="57"/>
    </row>
    <row r="56" spans="1:21" ht="33.75" customHeight="1" x14ac:dyDescent="0.2">
      <c r="A56" s="17"/>
      <c r="B56" s="63" t="s">
        <v>94</v>
      </c>
      <c r="C56" s="64"/>
      <c r="D56" s="64"/>
      <c r="E56" s="73"/>
      <c r="F56" s="78">
        <v>41306</v>
      </c>
      <c r="G56" s="74"/>
      <c r="H56" s="78">
        <v>41365</v>
      </c>
      <c r="I56" s="74"/>
      <c r="J56" s="73"/>
      <c r="K56" s="74"/>
      <c r="L56" s="73"/>
      <c r="M56" s="74"/>
      <c r="N56" s="78">
        <v>41548</v>
      </c>
      <c r="O56" s="78">
        <v>41579</v>
      </c>
      <c r="P56" s="74"/>
      <c r="Q56" s="53">
        <v>500000</v>
      </c>
      <c r="R56" s="47"/>
      <c r="S56" s="57"/>
    </row>
    <row r="57" spans="1:21" ht="33" customHeight="1" x14ac:dyDescent="0.2">
      <c r="B57" s="266" t="s">
        <v>12</v>
      </c>
      <c r="C57" s="268" t="s">
        <v>13</v>
      </c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66" t="s">
        <v>106</v>
      </c>
      <c r="R57" s="32"/>
    </row>
    <row r="58" spans="1:21" ht="27" customHeight="1" x14ac:dyDescent="0.2">
      <c r="B58" s="267"/>
      <c r="C58" s="269" t="s">
        <v>2</v>
      </c>
      <c r="D58" s="269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33"/>
      <c r="R58" s="34"/>
    </row>
    <row r="59" spans="1:21" x14ac:dyDescent="0.2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21" x14ac:dyDescent="0.2">
      <c r="B60" s="5"/>
      <c r="C60" s="6"/>
      <c r="D60" s="6"/>
      <c r="E60" s="17"/>
      <c r="F60" s="17"/>
      <c r="G60" s="17"/>
      <c r="H60" s="3"/>
      <c r="I60" s="18"/>
      <c r="J60" s="18"/>
      <c r="K60" s="18"/>
      <c r="L60" s="3"/>
      <c r="M60" s="3"/>
      <c r="N60" s="3"/>
      <c r="O60" s="3"/>
      <c r="P60" s="3"/>
    </row>
    <row r="61" spans="1:21" ht="18" x14ac:dyDescent="0.25">
      <c r="B61" s="21" t="s">
        <v>14</v>
      </c>
      <c r="C61" s="22"/>
      <c r="D61" s="75">
        <v>41516</v>
      </c>
      <c r="E61" s="30" t="s">
        <v>3</v>
      </c>
      <c r="F61" s="31"/>
      <c r="G61" s="31"/>
      <c r="H61" s="75">
        <v>41318</v>
      </c>
      <c r="L61" s="30" t="s">
        <v>24</v>
      </c>
      <c r="M61" s="31"/>
      <c r="N61" s="31"/>
      <c r="O61" s="31"/>
      <c r="P61" s="31"/>
      <c r="Q61" s="31"/>
      <c r="R61" s="35" t="s">
        <v>0</v>
      </c>
      <c r="U61" s="37"/>
    </row>
    <row r="62" spans="1:21" ht="25.5" customHeight="1" x14ac:dyDescent="0.25">
      <c r="B62" s="23" t="s">
        <v>23</v>
      </c>
      <c r="C62" s="24"/>
      <c r="D62" s="76">
        <v>41517</v>
      </c>
      <c r="E62" s="25" t="s">
        <v>23</v>
      </c>
      <c r="F62" s="26"/>
      <c r="G62" s="27"/>
      <c r="H62" s="76">
        <v>41318</v>
      </c>
      <c r="L62" s="25" t="s">
        <v>25</v>
      </c>
      <c r="M62" s="26"/>
      <c r="N62" s="26"/>
      <c r="O62" s="26"/>
      <c r="P62" s="26"/>
      <c r="Q62" s="27"/>
      <c r="R62" s="36" t="s">
        <v>0</v>
      </c>
      <c r="U62" s="37"/>
    </row>
    <row r="63" spans="1:21" x14ac:dyDescent="0.2"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</row>
    <row r="64" spans="1:21" x14ac:dyDescent="0.2">
      <c r="B64"/>
      <c r="C64" s="43"/>
      <c r="D64" s="43"/>
      <c r="E64" s="59"/>
      <c r="F64" s="59"/>
      <c r="G64" s="59"/>
      <c r="H64" s="59"/>
      <c r="I64" s="59"/>
      <c r="J64" s="28"/>
      <c r="K64" s="28"/>
      <c r="L64" s="28"/>
      <c r="M64" s="28"/>
      <c r="N64" s="28"/>
      <c r="O64" s="28"/>
      <c r="P64" s="28"/>
      <c r="Q64" s="28"/>
    </row>
    <row r="65" spans="2:17" x14ac:dyDescent="0.2">
      <c r="C65" s="271" t="s">
        <v>15</v>
      </c>
      <c r="D65" s="271"/>
      <c r="E65" s="271"/>
      <c r="F65" s="271"/>
      <c r="G65" s="271"/>
      <c r="H65" s="271"/>
      <c r="I65" s="271"/>
      <c r="J65" s="44"/>
      <c r="K65" s="44"/>
    </row>
    <row r="66" spans="2:17" x14ac:dyDescent="0.2">
      <c r="C66" s="271"/>
      <c r="D66" s="271"/>
      <c r="E66" s="271"/>
      <c r="F66" s="271"/>
      <c r="G66" s="271"/>
      <c r="H66" s="271"/>
      <c r="I66" s="271"/>
      <c r="J66" s="44"/>
      <c r="K66" s="44"/>
    </row>
    <row r="67" spans="2:17" x14ac:dyDescent="0.2">
      <c r="B67"/>
      <c r="C67" s="43"/>
      <c r="D67" s="71" t="s">
        <v>81</v>
      </c>
      <c r="E67" s="60"/>
      <c r="F67" s="43"/>
      <c r="G67" s="60"/>
      <c r="H67" s="60"/>
      <c r="I67" s="60"/>
      <c r="J67" s="19"/>
      <c r="K67" s="19"/>
    </row>
    <row r="68" spans="2:17" x14ac:dyDescent="0.2">
      <c r="B68"/>
      <c r="C68"/>
      <c r="D68" s="261" t="s">
        <v>85</v>
      </c>
      <c r="E68" s="262"/>
      <c r="F68" s="262"/>
      <c r="G68" s="262"/>
      <c r="H68" s="262"/>
      <c r="I68" s="263"/>
      <c r="J68" s="45"/>
      <c r="K68" s="45"/>
    </row>
    <row r="69" spans="2:17" x14ac:dyDescent="0.2">
      <c r="B69"/>
      <c r="C69"/>
      <c r="D69"/>
      <c r="I69" s="4"/>
      <c r="J69" s="4"/>
      <c r="K69" s="4"/>
      <c r="L69" s="4"/>
      <c r="M69" s="4"/>
      <c r="N69" s="4"/>
      <c r="O69" s="4"/>
      <c r="P69" s="4"/>
      <c r="Q69" s="4"/>
    </row>
    <row r="70" spans="2:17" x14ac:dyDescent="0.2">
      <c r="B70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2:17" x14ac:dyDescent="0.2">
      <c r="B71"/>
      <c r="C71"/>
      <c r="D71"/>
    </row>
    <row r="72" spans="2:17" x14ac:dyDescent="0.2">
      <c r="B72"/>
      <c r="C72"/>
      <c r="D72"/>
    </row>
    <row r="73" spans="2:17" x14ac:dyDescent="0.2">
      <c r="B73"/>
      <c r="C73"/>
      <c r="D73"/>
    </row>
    <row r="74" spans="2:17" x14ac:dyDescent="0.2">
      <c r="B74"/>
      <c r="C74"/>
      <c r="D74"/>
    </row>
    <row r="75" spans="2:17" x14ac:dyDescent="0.2">
      <c r="B75"/>
      <c r="C75"/>
      <c r="D75"/>
    </row>
    <row r="76" spans="2:17" ht="12" customHeight="1" x14ac:dyDescent="0.2">
      <c r="B76"/>
      <c r="C76"/>
      <c r="D76"/>
    </row>
    <row r="77" spans="2:17" x14ac:dyDescent="0.2">
      <c r="B77"/>
      <c r="C77"/>
      <c r="D77"/>
    </row>
    <row r="78" spans="2:17" x14ac:dyDescent="0.2">
      <c r="B78"/>
      <c r="C78"/>
      <c r="D78"/>
    </row>
    <row r="79" spans="2:17" x14ac:dyDescent="0.2">
      <c r="B79"/>
      <c r="C79"/>
      <c r="D79"/>
    </row>
    <row r="80" spans="2:17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</sheetData>
  <mergeCells count="24">
    <mergeCell ref="D68:I68"/>
    <mergeCell ref="B9:B10"/>
    <mergeCell ref="C9:C10"/>
    <mergeCell ref="D9:D10"/>
    <mergeCell ref="B57:B58"/>
    <mergeCell ref="C57:P57"/>
    <mergeCell ref="C58:P58"/>
    <mergeCell ref="C65:I66"/>
    <mergeCell ref="N8:P8"/>
    <mergeCell ref="Q9:Q10"/>
    <mergeCell ref="R9:R10"/>
    <mergeCell ref="B1:R1"/>
    <mergeCell ref="B2:R2"/>
    <mergeCell ref="B3:R3"/>
    <mergeCell ref="B4:R4"/>
    <mergeCell ref="B6:D7"/>
    <mergeCell ref="E6:R6"/>
    <mergeCell ref="E7:F7"/>
    <mergeCell ref="G7:H7"/>
    <mergeCell ref="I7:L7"/>
    <mergeCell ref="Q7:R7"/>
    <mergeCell ref="E8:G8"/>
    <mergeCell ref="H8:J8"/>
    <mergeCell ref="K8:M8"/>
  </mergeCells>
  <pageMargins left="1.53" right="0.35" top="0.74803149606299213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Bienes-Obra</vt:lpstr>
      <vt:lpstr>cotizacion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David Andino Aguilar</cp:lastModifiedBy>
  <cp:lastPrinted>2015-01-21T15:30:00Z</cp:lastPrinted>
  <dcterms:created xsi:type="dcterms:W3CDTF">2000-02-08T16:08:17Z</dcterms:created>
  <dcterms:modified xsi:type="dcterms:W3CDTF">2015-02-09T16:28:00Z</dcterms:modified>
</cp:coreProperties>
</file>